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New folder\"/>
    </mc:Choice>
  </mc:AlternateContent>
  <xr:revisionPtr revIDLastSave="0" documentId="8_{03EA7A64-537E-4C00-9441-1B9FC8EEF210}" xr6:coauthVersionLast="36" xr6:coauthVersionMax="36" xr10:uidLastSave="{00000000-0000-0000-0000-000000000000}"/>
  <bookViews>
    <workbookView xWindow="0" yWindow="0" windowWidth="23040" windowHeight="8940" activeTab="2" xr2:uid="{00000000-000D-0000-FFFF-FFFF00000000}"/>
  </bookViews>
  <sheets>
    <sheet name="ปี66 เทอม 1" sheetId="2" r:id="rId1"/>
    <sheet name="ปี 66 เทอม 2" sheetId="3" r:id="rId2"/>
    <sheet name="ปี 66 " sheetId="5" r:id="rId3"/>
  </sheets>
  <calcPr calcId="191029"/>
</workbook>
</file>

<file path=xl/calcChain.xml><?xml version="1.0" encoding="utf-8"?>
<calcChain xmlns="http://schemas.openxmlformats.org/spreadsheetml/2006/main">
  <c r="F26" i="5" l="1"/>
  <c r="E26" i="5"/>
  <c r="D26" i="5"/>
  <c r="F25" i="2" l="1"/>
  <c r="E25" i="2"/>
  <c r="F25" i="3" l="1"/>
  <c r="E25" i="3"/>
  <c r="D25" i="3"/>
</calcChain>
</file>

<file path=xl/sharedStrings.xml><?xml version="1.0" encoding="utf-8"?>
<sst xmlns="http://schemas.openxmlformats.org/spreadsheetml/2006/main" count="155" uniqueCount="54">
  <si>
    <t>ลำดับ</t>
  </si>
  <si>
    <t>รหัสวิชา</t>
  </si>
  <si>
    <t>ภาควิชา/สาขาวิชาที่จัดสอน</t>
  </si>
  <si>
    <t>#วิชา</t>
  </si>
  <si>
    <t>#นศ.</t>
  </si>
  <si>
    <t>FTES</t>
  </si>
  <si>
    <t>รวม</t>
  </si>
  <si>
    <t>SCAN</t>
  </si>
  <si>
    <t>SCBC</t>
  </si>
  <si>
    <t>SCBE</t>
  </si>
  <si>
    <t>SCBI</t>
  </si>
  <si>
    <t>SCBM</t>
  </si>
  <si>
    <t>SCBT</t>
  </si>
  <si>
    <t>SCCH</t>
  </si>
  <si>
    <t>SCGE</t>
  </si>
  <si>
    <t>SCGI</t>
  </si>
  <si>
    <t>NULL</t>
  </si>
  <si>
    <t>SCID</t>
  </si>
  <si>
    <t>SCIM</t>
  </si>
  <si>
    <t>SCIN</t>
  </si>
  <si>
    <t>SCMA</t>
  </si>
  <si>
    <t>SCME</t>
  </si>
  <si>
    <t>SCMI</t>
  </si>
  <si>
    <t>SCPA</t>
  </si>
  <si>
    <t>SCPL</t>
  </si>
  <si>
    <t>SCPM</t>
  </si>
  <si>
    <t>SCPS</t>
  </si>
  <si>
    <t>SCPY</t>
  </si>
  <si>
    <t>SCSC</t>
  </si>
  <si>
    <t>กายวิภาคศาสตร์</t>
  </si>
  <si>
    <t>ชีวเคมี</t>
  </si>
  <si>
    <t>ทรัพยากรชีวภาพและชีววิทยาสภาวะแวดล้อม</t>
  </si>
  <si>
    <t>ชีววิทยา</t>
  </si>
  <si>
    <t>วิทยาศาสตร์ชีวการแพทย์</t>
  </si>
  <si>
    <t>เทคโนโลยีชีวภาพ</t>
  </si>
  <si>
    <t>เคมี</t>
  </si>
  <si>
    <t>ศึกษาทั่วไป</t>
  </si>
  <si>
    <t>คณิตศาสตร์อุตสาหการ (นานาชาติ)</t>
  </si>
  <si>
    <t>ชีวนวัตกรรม</t>
  </si>
  <si>
    <t>คณิตศาสตร์</t>
  </si>
  <si>
    <t>วิทยาศาสตร์และวิศวกรรมวัสดุ</t>
  </si>
  <si>
    <t>จุลชีววิทยา</t>
  </si>
  <si>
    <t>พยาธิชีววิทยา</t>
  </si>
  <si>
    <t>พฤกษศาสตร์</t>
  </si>
  <si>
    <t>เภสัชวิทยา</t>
  </si>
  <si>
    <t>สรีรวิทยา</t>
  </si>
  <si>
    <t>ฟิสิกส์</t>
  </si>
  <si>
    <t>SCIP</t>
  </si>
  <si>
    <t>ค่า FTES ระดับปริญญาตรี ปีการศึกษา 2566 ภาคการศึกษา 1</t>
  </si>
  <si>
    <t>ค่า FTES ระดับปริญญาตรี ปีการศึกษา 2566 ภาคการศึกษา 2</t>
  </si>
  <si>
    <t>ปีการศึกษา 2566/2</t>
  </si>
  <si>
    <t>ปีการศึกษา 2566/1</t>
  </si>
  <si>
    <t>ค่า FTES ระดับปริญญาตรี ปีการศึกษา 2566</t>
  </si>
  <si>
    <t>ปีการศึกษา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</si>
</sst>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color theme="1"/>
      <name val="Cordia New"/>
      <family val="2"/>
    </font>
    <font>
      <sz val="14"/>
      <color theme="1"/>
      <name val="Cordia Ne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3BB71"/>
        <bgColor indexed="64"/>
      </patternFill>
    </fill>
    <fill>
      <patternFill patternType="solid">
        <fgColor rgb="FFF6CE9A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00000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9" fillId="0" borderId="0" xfId="0" applyFont="1" applyAlignment="1">
      <alignment horizontal="left" vertical="top"/>
    </xf>
    <xf numFmtId="0" fontId="18" fillId="34" borderId="13" xfId="0" applyFont="1" applyFill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/>
    </xf>
    <xf numFmtId="3" fontId="18" fillId="35" borderId="12" xfId="0" applyNumberFormat="1" applyFont="1" applyFill="1" applyBorder="1" applyAlignment="1">
      <alignment horizontal="left" vertical="top"/>
    </xf>
    <xf numFmtId="4" fontId="18" fillId="35" borderId="12" xfId="0" applyNumberFormat="1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 wrapText="1"/>
    </xf>
    <xf numFmtId="0" fontId="18" fillId="35" borderId="12" xfId="0" applyFont="1" applyFill="1" applyBorder="1" applyAlignment="1">
      <alignment horizontal="left" vertical="top" wrapText="1"/>
    </xf>
    <xf numFmtId="0" fontId="18" fillId="33" borderId="10" xfId="0" applyFont="1" applyFill="1" applyBorder="1" applyAlignment="1">
      <alignment horizontal="left" vertical="top" wrapText="1"/>
    </xf>
    <xf numFmtId="0" fontId="18" fillId="34" borderId="11" xfId="0" applyFont="1" applyFill="1" applyBorder="1" applyAlignment="1">
      <alignment horizontal="left" vertical="top" wrapText="1"/>
    </xf>
    <xf numFmtId="0" fontId="18" fillId="34" borderId="13" xfId="0" applyFont="1" applyFill="1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7FB4-724C-4971-9A9E-89B23B78353A}">
  <dimension ref="A1:F25"/>
  <sheetViews>
    <sheetView workbookViewId="0">
      <selection activeCell="I1" sqref="I1:Q22"/>
    </sheetView>
  </sheetViews>
  <sheetFormatPr defaultColWidth="9.140625" defaultRowHeight="21.75"/>
  <cols>
    <col min="1" max="2" width="10.7109375" style="1" customWidth="1"/>
    <col min="3" max="3" width="40.7109375" style="1" customWidth="1"/>
    <col min="4" max="6" width="10.7109375" style="1" customWidth="1"/>
    <col min="7" max="16384" width="9.140625" style="1"/>
  </cols>
  <sheetData>
    <row r="1" spans="1:6">
      <c r="A1" s="8" t="s">
        <v>48</v>
      </c>
      <c r="B1" s="8"/>
      <c r="C1" s="8"/>
      <c r="D1" s="8"/>
      <c r="E1" s="8"/>
      <c r="F1" s="8"/>
    </row>
    <row r="2" spans="1:6">
      <c r="A2" s="9" t="s">
        <v>0</v>
      </c>
      <c r="B2" s="9" t="s">
        <v>1</v>
      </c>
      <c r="C2" s="9" t="s">
        <v>2</v>
      </c>
      <c r="D2" s="9" t="s">
        <v>51</v>
      </c>
      <c r="E2" s="9"/>
      <c r="F2" s="9"/>
    </row>
    <row r="3" spans="1:6">
      <c r="A3" s="10"/>
      <c r="B3" s="10"/>
      <c r="C3" s="10"/>
      <c r="D3" s="2" t="s">
        <v>3</v>
      </c>
      <c r="E3" s="2" t="s">
        <v>4</v>
      </c>
      <c r="F3" s="2" t="s">
        <v>5</v>
      </c>
    </row>
    <row r="4" spans="1:6">
      <c r="A4" s="3">
        <v>1</v>
      </c>
      <c r="B4" s="3" t="s">
        <v>7</v>
      </c>
      <c r="C4" s="3" t="s">
        <v>29</v>
      </c>
      <c r="D4" s="3">
        <v>4</v>
      </c>
      <c r="E4" s="3">
        <v>308</v>
      </c>
      <c r="F4" s="3">
        <v>51.22</v>
      </c>
    </row>
    <row r="5" spans="1:6">
      <c r="A5" s="3">
        <v>2</v>
      </c>
      <c r="B5" s="3" t="s">
        <v>8</v>
      </c>
      <c r="C5" s="3" t="s">
        <v>30</v>
      </c>
      <c r="D5" s="3">
        <v>6</v>
      </c>
      <c r="E5" s="3">
        <v>837</v>
      </c>
      <c r="F5" s="3">
        <v>134.16999999999999</v>
      </c>
    </row>
    <row r="6" spans="1:6">
      <c r="A6" s="3">
        <v>3</v>
      </c>
      <c r="B6" s="3" t="s">
        <v>9</v>
      </c>
      <c r="C6" s="3" t="s">
        <v>31</v>
      </c>
      <c r="D6" s="3">
        <v>29</v>
      </c>
      <c r="E6" s="3">
        <v>798</v>
      </c>
      <c r="F6" s="3">
        <v>102.06</v>
      </c>
    </row>
    <row r="7" spans="1:6">
      <c r="A7" s="3">
        <v>4</v>
      </c>
      <c r="B7" s="3" t="s">
        <v>10</v>
      </c>
      <c r="C7" s="3" t="s">
        <v>32</v>
      </c>
      <c r="D7" s="3">
        <v>23</v>
      </c>
      <c r="E7" s="3">
        <v>2556</v>
      </c>
      <c r="F7" s="3">
        <v>265.94</v>
      </c>
    </row>
    <row r="8" spans="1:6">
      <c r="A8" s="3">
        <v>5</v>
      </c>
      <c r="B8" s="3" t="s">
        <v>11</v>
      </c>
      <c r="C8" s="3" t="s">
        <v>33</v>
      </c>
      <c r="D8" s="3">
        <v>19</v>
      </c>
      <c r="E8" s="3">
        <v>1206</v>
      </c>
      <c r="F8" s="3">
        <v>125</v>
      </c>
    </row>
    <row r="9" spans="1:6">
      <c r="A9" s="3">
        <v>6</v>
      </c>
      <c r="B9" s="3" t="s">
        <v>12</v>
      </c>
      <c r="C9" s="3" t="s">
        <v>34</v>
      </c>
      <c r="D9" s="3">
        <v>26</v>
      </c>
      <c r="E9" s="3">
        <v>983</v>
      </c>
      <c r="F9" s="3">
        <v>102.17</v>
      </c>
    </row>
    <row r="10" spans="1:6">
      <c r="A10" s="3">
        <v>7</v>
      </c>
      <c r="B10" s="3" t="s">
        <v>13</v>
      </c>
      <c r="C10" s="3" t="s">
        <v>35</v>
      </c>
      <c r="D10" s="3">
        <v>47</v>
      </c>
      <c r="E10" s="3">
        <v>4549</v>
      </c>
      <c r="F10" s="3">
        <v>566.72</v>
      </c>
    </row>
    <row r="11" spans="1:6">
      <c r="A11" s="3">
        <v>8</v>
      </c>
      <c r="B11" s="3" t="s">
        <v>14</v>
      </c>
      <c r="C11" s="3" t="s">
        <v>36</v>
      </c>
      <c r="D11" s="3">
        <v>10</v>
      </c>
      <c r="E11" s="3">
        <v>2777</v>
      </c>
      <c r="F11" s="3">
        <v>309.5</v>
      </c>
    </row>
    <row r="12" spans="1:6">
      <c r="A12" s="3">
        <v>9</v>
      </c>
      <c r="B12" s="3" t="s">
        <v>15</v>
      </c>
      <c r="C12" s="3" t="s">
        <v>16</v>
      </c>
      <c r="D12" s="3">
        <v>8</v>
      </c>
      <c r="E12" s="3">
        <v>386</v>
      </c>
      <c r="F12" s="3">
        <v>59.5</v>
      </c>
    </row>
    <row r="13" spans="1:6">
      <c r="A13" s="3">
        <v>10</v>
      </c>
      <c r="B13" s="3" t="s">
        <v>17</v>
      </c>
      <c r="C13" s="3" t="s">
        <v>16</v>
      </c>
      <c r="D13" s="3">
        <v>18</v>
      </c>
      <c r="E13" s="3">
        <v>2117</v>
      </c>
      <c r="F13" s="3">
        <v>289.39</v>
      </c>
    </row>
    <row r="14" spans="1:6">
      <c r="A14" s="3">
        <v>11</v>
      </c>
      <c r="B14" s="3" t="s">
        <v>18</v>
      </c>
      <c r="C14" s="3" t="s">
        <v>37</v>
      </c>
      <c r="D14" s="3">
        <v>21</v>
      </c>
      <c r="E14" s="3">
        <v>483</v>
      </c>
      <c r="F14" s="3">
        <v>84.28</v>
      </c>
    </row>
    <row r="15" spans="1:6">
      <c r="A15" s="3">
        <v>12</v>
      </c>
      <c r="B15" s="3" t="s">
        <v>19</v>
      </c>
      <c r="C15" s="3" t="s">
        <v>38</v>
      </c>
      <c r="D15" s="3">
        <v>12</v>
      </c>
      <c r="E15" s="3">
        <v>275</v>
      </c>
      <c r="F15" s="3">
        <v>35.5</v>
      </c>
    </row>
    <row r="16" spans="1:6">
      <c r="A16" s="3">
        <v>13</v>
      </c>
      <c r="B16" s="3" t="s">
        <v>47</v>
      </c>
      <c r="C16" s="3" t="s">
        <v>16</v>
      </c>
      <c r="D16" s="3">
        <v>1</v>
      </c>
      <c r="E16" s="3">
        <v>3</v>
      </c>
      <c r="F16" s="3">
        <v>0.5</v>
      </c>
    </row>
    <row r="17" spans="1:6">
      <c r="A17" s="3">
        <v>14</v>
      </c>
      <c r="B17" s="3" t="s">
        <v>20</v>
      </c>
      <c r="C17" s="3" t="s">
        <v>39</v>
      </c>
      <c r="D17" s="3">
        <v>63</v>
      </c>
      <c r="E17" s="3">
        <v>3844</v>
      </c>
      <c r="F17" s="3">
        <v>592.33000000000004</v>
      </c>
    </row>
    <row r="18" spans="1:6">
      <c r="A18" s="3">
        <v>15</v>
      </c>
      <c r="B18" s="3" t="s">
        <v>21</v>
      </c>
      <c r="C18" s="3" t="s">
        <v>40</v>
      </c>
      <c r="D18" s="3">
        <v>13</v>
      </c>
      <c r="E18" s="3">
        <v>183</v>
      </c>
      <c r="F18" s="3">
        <v>30.5</v>
      </c>
    </row>
    <row r="19" spans="1:6">
      <c r="A19" s="3">
        <v>16</v>
      </c>
      <c r="B19" s="3" t="s">
        <v>22</v>
      </c>
      <c r="C19" s="3" t="s">
        <v>41</v>
      </c>
      <c r="D19" s="3">
        <v>3</v>
      </c>
      <c r="E19" s="3">
        <v>250</v>
      </c>
      <c r="F19" s="3">
        <v>38.56</v>
      </c>
    </row>
    <row r="20" spans="1:6">
      <c r="A20" s="3">
        <v>17</v>
      </c>
      <c r="B20" s="3" t="s">
        <v>23</v>
      </c>
      <c r="C20" s="3" t="s">
        <v>42</v>
      </c>
      <c r="D20" s="3">
        <v>3</v>
      </c>
      <c r="E20" s="3">
        <v>87</v>
      </c>
      <c r="F20" s="3">
        <v>9.67</v>
      </c>
    </row>
    <row r="21" spans="1:6">
      <c r="A21" s="3">
        <v>18</v>
      </c>
      <c r="B21" s="3" t="s">
        <v>24</v>
      </c>
      <c r="C21" s="3" t="s">
        <v>43</v>
      </c>
      <c r="D21" s="3">
        <v>17</v>
      </c>
      <c r="E21" s="3">
        <v>334</v>
      </c>
      <c r="F21" s="3">
        <v>44.61</v>
      </c>
    </row>
    <row r="22" spans="1:6">
      <c r="A22" s="3">
        <v>19</v>
      </c>
      <c r="B22" s="3" t="s">
        <v>25</v>
      </c>
      <c r="C22" s="3" t="s">
        <v>44</v>
      </c>
      <c r="D22" s="3">
        <v>4</v>
      </c>
      <c r="E22" s="3">
        <v>335</v>
      </c>
      <c r="F22" s="3">
        <v>50.78</v>
      </c>
    </row>
    <row r="23" spans="1:6">
      <c r="A23" s="3">
        <v>20</v>
      </c>
      <c r="B23" s="3" t="s">
        <v>26</v>
      </c>
      <c r="C23" s="3" t="s">
        <v>45</v>
      </c>
      <c r="D23" s="3">
        <v>4</v>
      </c>
      <c r="E23" s="3">
        <v>89</v>
      </c>
      <c r="F23" s="3">
        <v>10.78</v>
      </c>
    </row>
    <row r="24" spans="1:6">
      <c r="A24" s="3">
        <v>21</v>
      </c>
      <c r="B24" s="3" t="s">
        <v>27</v>
      </c>
      <c r="C24" s="3" t="s">
        <v>46</v>
      </c>
      <c r="D24" s="3">
        <v>51</v>
      </c>
      <c r="E24" s="3">
        <v>2824</v>
      </c>
      <c r="F24" s="3">
        <v>329.5</v>
      </c>
    </row>
    <row r="25" spans="1:6">
      <c r="A25" s="7" t="s">
        <v>6</v>
      </c>
      <c r="B25" s="7"/>
      <c r="C25" s="7"/>
      <c r="D25" s="4">
        <v>382</v>
      </c>
      <c r="E25" s="4">
        <f>SUM(E4:E24)</f>
        <v>25224</v>
      </c>
      <c r="F25" s="5">
        <f>SUM(F4:F24)</f>
        <v>3232.6800000000007</v>
      </c>
    </row>
  </sheetData>
  <mergeCells count="6">
    <mergeCell ref="A25:C25"/>
    <mergeCell ref="A1:F1"/>
    <mergeCell ref="A2:A3"/>
    <mergeCell ref="B2:B3"/>
    <mergeCell ref="C2:C3"/>
    <mergeCell ref="D2:F2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D3275-052F-485B-9F4C-C328D8A69F90}">
  <dimension ref="A1:F25"/>
  <sheetViews>
    <sheetView workbookViewId="0">
      <selection activeCell="C28" sqref="C28"/>
    </sheetView>
  </sheetViews>
  <sheetFormatPr defaultColWidth="9.140625" defaultRowHeight="21.75"/>
  <cols>
    <col min="1" max="2" width="10.7109375" style="1" customWidth="1"/>
    <col min="3" max="3" width="40.7109375" style="1" customWidth="1"/>
    <col min="4" max="6" width="10.7109375" style="1" customWidth="1"/>
    <col min="7" max="16384" width="9.140625" style="1"/>
  </cols>
  <sheetData>
    <row r="1" spans="1:6">
      <c r="A1" s="8" t="s">
        <v>49</v>
      </c>
      <c r="B1" s="8"/>
      <c r="C1" s="8"/>
      <c r="D1" s="8"/>
      <c r="E1" s="8"/>
      <c r="F1" s="8"/>
    </row>
    <row r="2" spans="1:6">
      <c r="A2" s="9" t="s">
        <v>0</v>
      </c>
      <c r="B2" s="9" t="s">
        <v>1</v>
      </c>
      <c r="C2" s="9" t="s">
        <v>2</v>
      </c>
      <c r="D2" s="9" t="s">
        <v>50</v>
      </c>
      <c r="E2" s="9"/>
      <c r="F2" s="9"/>
    </row>
    <row r="3" spans="1:6">
      <c r="A3" s="10"/>
      <c r="B3" s="10"/>
      <c r="C3" s="10"/>
      <c r="D3" s="2" t="s">
        <v>3</v>
      </c>
      <c r="E3" s="2" t="s">
        <v>4</v>
      </c>
      <c r="F3" s="2" t="s">
        <v>5</v>
      </c>
    </row>
    <row r="4" spans="1:6">
      <c r="A4" s="3">
        <v>1</v>
      </c>
      <c r="B4" s="3" t="s">
        <v>7</v>
      </c>
      <c r="C4" s="3" t="s">
        <v>29</v>
      </c>
      <c r="D4" s="3">
        <v>3</v>
      </c>
      <c r="E4" s="3">
        <v>612</v>
      </c>
      <c r="F4" s="3">
        <v>102</v>
      </c>
    </row>
    <row r="5" spans="1:6">
      <c r="A5" s="3">
        <v>2</v>
      </c>
      <c r="B5" s="3" t="s">
        <v>8</v>
      </c>
      <c r="C5" s="3" t="s">
        <v>30</v>
      </c>
      <c r="D5" s="3">
        <v>4</v>
      </c>
      <c r="E5" s="3">
        <v>717</v>
      </c>
      <c r="F5" s="3">
        <v>80.61</v>
      </c>
    </row>
    <row r="6" spans="1:6">
      <c r="A6" s="3">
        <v>3</v>
      </c>
      <c r="B6" s="3" t="s">
        <v>9</v>
      </c>
      <c r="C6" s="3" t="s">
        <v>31</v>
      </c>
      <c r="D6" s="3">
        <v>27</v>
      </c>
      <c r="E6" s="3">
        <v>589</v>
      </c>
      <c r="F6" s="3">
        <v>90.61</v>
      </c>
    </row>
    <row r="7" spans="1:6">
      <c r="A7" s="3">
        <v>4</v>
      </c>
      <c r="B7" s="3" t="s">
        <v>10</v>
      </c>
      <c r="C7" s="3" t="s">
        <v>32</v>
      </c>
      <c r="D7" s="3">
        <v>25</v>
      </c>
      <c r="E7" s="3">
        <v>1789</v>
      </c>
      <c r="F7" s="3">
        <v>222.83</v>
      </c>
    </row>
    <row r="8" spans="1:6">
      <c r="A8" s="3">
        <v>5</v>
      </c>
      <c r="B8" s="3" t="s">
        <v>11</v>
      </c>
      <c r="C8" s="3" t="s">
        <v>33</v>
      </c>
      <c r="D8" s="3">
        <v>19</v>
      </c>
      <c r="E8" s="3">
        <v>1261</v>
      </c>
      <c r="F8" s="3">
        <v>146.22</v>
      </c>
    </row>
    <row r="9" spans="1:6">
      <c r="A9" s="3">
        <v>6</v>
      </c>
      <c r="B9" s="3" t="s">
        <v>12</v>
      </c>
      <c r="C9" s="3" t="s">
        <v>34</v>
      </c>
      <c r="D9" s="3">
        <v>18</v>
      </c>
      <c r="E9" s="3">
        <v>612</v>
      </c>
      <c r="F9" s="3">
        <v>76.56</v>
      </c>
    </row>
    <row r="10" spans="1:6">
      <c r="A10" s="3">
        <v>7</v>
      </c>
      <c r="B10" s="3" t="s">
        <v>13</v>
      </c>
      <c r="C10" s="3" t="s">
        <v>35</v>
      </c>
      <c r="D10" s="3">
        <v>38</v>
      </c>
      <c r="E10" s="3">
        <v>4063</v>
      </c>
      <c r="F10" s="3">
        <v>497.94</v>
      </c>
    </row>
    <row r="11" spans="1:6">
      <c r="A11" s="3">
        <v>8</v>
      </c>
      <c r="B11" s="3" t="s">
        <v>14</v>
      </c>
      <c r="C11" s="3" t="s">
        <v>36</v>
      </c>
      <c r="D11" s="3">
        <v>9</v>
      </c>
      <c r="E11" s="3">
        <v>2393</v>
      </c>
      <c r="F11" s="3">
        <v>313.5</v>
      </c>
    </row>
    <row r="12" spans="1:6">
      <c r="A12" s="3">
        <v>9</v>
      </c>
      <c r="B12" s="3" t="s">
        <v>15</v>
      </c>
      <c r="C12" s="3" t="s">
        <v>16</v>
      </c>
      <c r="D12" s="3">
        <v>4</v>
      </c>
      <c r="E12" s="3">
        <v>297</v>
      </c>
      <c r="F12" s="3">
        <v>49.5</v>
      </c>
    </row>
    <row r="13" spans="1:6">
      <c r="A13" s="3">
        <v>10</v>
      </c>
      <c r="B13" s="3" t="s">
        <v>17</v>
      </c>
      <c r="C13" s="3" t="s">
        <v>16</v>
      </c>
      <c r="D13" s="3">
        <v>14</v>
      </c>
      <c r="E13" s="3">
        <v>1255</v>
      </c>
      <c r="F13" s="3">
        <v>181.89</v>
      </c>
    </row>
    <row r="14" spans="1:6">
      <c r="A14" s="3">
        <v>11</v>
      </c>
      <c r="B14" s="3" t="s">
        <v>18</v>
      </c>
      <c r="C14" s="3" t="s">
        <v>37</v>
      </c>
      <c r="D14" s="3">
        <v>19</v>
      </c>
      <c r="E14" s="3">
        <v>381</v>
      </c>
      <c r="F14" s="3">
        <v>65.17</v>
      </c>
    </row>
    <row r="15" spans="1:6">
      <c r="A15" s="3">
        <v>12</v>
      </c>
      <c r="B15" s="3" t="s">
        <v>19</v>
      </c>
      <c r="C15" s="3" t="s">
        <v>38</v>
      </c>
      <c r="D15" s="3">
        <v>15</v>
      </c>
      <c r="E15" s="3">
        <v>304</v>
      </c>
      <c r="F15" s="3">
        <v>36.44</v>
      </c>
    </row>
    <row r="16" spans="1:6">
      <c r="A16" s="3">
        <v>13</v>
      </c>
      <c r="B16" s="3" t="s">
        <v>20</v>
      </c>
      <c r="C16" s="3" t="s">
        <v>39</v>
      </c>
      <c r="D16" s="3">
        <v>57</v>
      </c>
      <c r="E16" s="3">
        <v>2708</v>
      </c>
      <c r="F16" s="3">
        <v>434.83</v>
      </c>
    </row>
    <row r="17" spans="1:6">
      <c r="A17" s="3">
        <v>14</v>
      </c>
      <c r="B17" s="3" t="s">
        <v>21</v>
      </c>
      <c r="C17" s="3" t="s">
        <v>40</v>
      </c>
      <c r="D17" s="3">
        <v>16</v>
      </c>
      <c r="E17" s="3">
        <v>136</v>
      </c>
      <c r="F17" s="3">
        <v>21.56</v>
      </c>
    </row>
    <row r="18" spans="1:6">
      <c r="A18" s="3">
        <v>15</v>
      </c>
      <c r="B18" s="3" t="s">
        <v>22</v>
      </c>
      <c r="C18" s="3" t="s">
        <v>41</v>
      </c>
      <c r="D18" s="3">
        <v>4</v>
      </c>
      <c r="E18" s="3">
        <v>541</v>
      </c>
      <c r="F18" s="3">
        <v>89.67</v>
      </c>
    </row>
    <row r="19" spans="1:6">
      <c r="A19" s="3">
        <v>16</v>
      </c>
      <c r="B19" s="3" t="s">
        <v>23</v>
      </c>
      <c r="C19" s="3" t="s">
        <v>42</v>
      </c>
      <c r="D19" s="3">
        <v>5</v>
      </c>
      <c r="E19" s="3">
        <v>200</v>
      </c>
      <c r="F19" s="3">
        <v>22.22</v>
      </c>
    </row>
    <row r="20" spans="1:6">
      <c r="A20" s="3">
        <v>17</v>
      </c>
      <c r="B20" s="3" t="s">
        <v>24</v>
      </c>
      <c r="C20" s="3" t="s">
        <v>43</v>
      </c>
      <c r="D20" s="3">
        <v>19</v>
      </c>
      <c r="E20" s="3">
        <v>364</v>
      </c>
      <c r="F20" s="3">
        <v>50.28</v>
      </c>
    </row>
    <row r="21" spans="1:6">
      <c r="A21" s="3">
        <v>18</v>
      </c>
      <c r="B21" s="3" t="s">
        <v>25</v>
      </c>
      <c r="C21" s="3" t="s">
        <v>44</v>
      </c>
      <c r="D21" s="3">
        <v>3</v>
      </c>
      <c r="E21" s="3">
        <v>57</v>
      </c>
      <c r="F21" s="3">
        <v>6.33</v>
      </c>
    </row>
    <row r="22" spans="1:6">
      <c r="A22" s="3">
        <v>19</v>
      </c>
      <c r="B22" s="3" t="s">
        <v>26</v>
      </c>
      <c r="C22" s="3" t="s">
        <v>45</v>
      </c>
      <c r="D22" s="3">
        <v>6</v>
      </c>
      <c r="E22" s="3">
        <v>626</v>
      </c>
      <c r="F22" s="3">
        <v>98.89</v>
      </c>
    </row>
    <row r="23" spans="1:6">
      <c r="A23" s="3">
        <v>20</v>
      </c>
      <c r="B23" s="3" t="s">
        <v>27</v>
      </c>
      <c r="C23" s="3" t="s">
        <v>46</v>
      </c>
      <c r="D23" s="3">
        <v>53</v>
      </c>
      <c r="E23" s="3">
        <v>2608</v>
      </c>
      <c r="F23" s="3">
        <v>306</v>
      </c>
    </row>
    <row r="24" spans="1:6">
      <c r="A24" s="3">
        <v>21</v>
      </c>
      <c r="B24" s="3" t="s">
        <v>28</v>
      </c>
      <c r="C24" s="3" t="s">
        <v>16</v>
      </c>
      <c r="D24" s="3">
        <v>2</v>
      </c>
      <c r="E24" s="3">
        <v>109</v>
      </c>
      <c r="F24" s="3">
        <v>6.83</v>
      </c>
    </row>
    <row r="25" spans="1:6">
      <c r="A25" s="7" t="s">
        <v>6</v>
      </c>
      <c r="B25" s="7"/>
      <c r="C25" s="7"/>
      <c r="D25" s="4">
        <f>SUM(D4:D24)</f>
        <v>360</v>
      </c>
      <c r="E25" s="4">
        <f>SUM(E4:E24)</f>
        <v>21622</v>
      </c>
      <c r="F25" s="5">
        <f>SUM(F4:F24)</f>
        <v>2899.88</v>
      </c>
    </row>
  </sheetData>
  <mergeCells count="6">
    <mergeCell ref="A25:C25"/>
    <mergeCell ref="A1:F1"/>
    <mergeCell ref="A2:A3"/>
    <mergeCell ref="B2:B3"/>
    <mergeCell ref="C2:C3"/>
    <mergeCell ref="D2:F2"/>
  </mergeCells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8F815-9EBF-484F-A537-5B0921307EC2}">
  <dimension ref="A1:F26"/>
  <sheetViews>
    <sheetView tabSelected="1" workbookViewId="0">
      <selection activeCell="S14" sqref="S14"/>
    </sheetView>
  </sheetViews>
  <sheetFormatPr defaultColWidth="9.140625" defaultRowHeight="21.75"/>
  <cols>
    <col min="1" max="2" width="10.7109375" style="1" customWidth="1"/>
    <col min="3" max="3" width="40.7109375" style="1" customWidth="1"/>
    <col min="4" max="6" width="10.7109375" style="1" customWidth="1"/>
    <col min="7" max="16384" width="9.140625" style="1"/>
  </cols>
  <sheetData>
    <row r="1" spans="1:6">
      <c r="A1" s="8" t="s">
        <v>52</v>
      </c>
      <c r="B1" s="8"/>
      <c r="C1" s="8"/>
      <c r="D1" s="8"/>
      <c r="E1" s="8"/>
      <c r="F1" s="8"/>
    </row>
    <row r="2" spans="1:6">
      <c r="A2" s="9" t="s">
        <v>0</v>
      </c>
      <c r="B2" s="9" t="s">
        <v>1</v>
      </c>
      <c r="C2" s="9" t="s">
        <v>2</v>
      </c>
      <c r="D2" s="9" t="s">
        <v>53</v>
      </c>
      <c r="E2" s="9"/>
      <c r="F2" s="9"/>
    </row>
    <row r="3" spans="1:6">
      <c r="A3" s="10"/>
      <c r="B3" s="10"/>
      <c r="C3" s="10"/>
      <c r="D3" s="6" t="s">
        <v>3</v>
      </c>
      <c r="E3" s="6" t="s">
        <v>4</v>
      </c>
      <c r="F3" s="6" t="s">
        <v>5</v>
      </c>
    </row>
    <row r="4" spans="1:6">
      <c r="A4" s="3">
        <v>1</v>
      </c>
      <c r="B4" s="3" t="s">
        <v>7</v>
      </c>
      <c r="C4" s="3" t="s">
        <v>29</v>
      </c>
      <c r="D4" s="3">
        <v>7</v>
      </c>
      <c r="E4" s="3">
        <v>920</v>
      </c>
      <c r="F4" s="3">
        <v>76.61</v>
      </c>
    </row>
    <row r="5" spans="1:6">
      <c r="A5" s="3">
        <v>2</v>
      </c>
      <c r="B5" s="3" t="s">
        <v>8</v>
      </c>
      <c r="C5" s="3" t="s">
        <v>30</v>
      </c>
      <c r="D5" s="3">
        <v>10</v>
      </c>
      <c r="E5" s="3">
        <v>1554</v>
      </c>
      <c r="F5" s="3">
        <v>107.39</v>
      </c>
    </row>
    <row r="6" spans="1:6">
      <c r="A6" s="3">
        <v>3</v>
      </c>
      <c r="B6" s="3" t="s">
        <v>9</v>
      </c>
      <c r="C6" s="3" t="s">
        <v>31</v>
      </c>
      <c r="D6" s="3">
        <v>55</v>
      </c>
      <c r="E6" s="3">
        <v>1444</v>
      </c>
      <c r="F6" s="3">
        <v>100.61</v>
      </c>
    </row>
    <row r="7" spans="1:6">
      <c r="A7" s="3">
        <v>4</v>
      </c>
      <c r="B7" s="3" t="s">
        <v>10</v>
      </c>
      <c r="C7" s="3" t="s">
        <v>32</v>
      </c>
      <c r="D7" s="3">
        <v>48</v>
      </c>
      <c r="E7" s="3">
        <v>4345</v>
      </c>
      <c r="F7" s="3">
        <v>244.39</v>
      </c>
    </row>
    <row r="8" spans="1:6">
      <c r="A8" s="3">
        <v>5</v>
      </c>
      <c r="B8" s="3" t="s">
        <v>11</v>
      </c>
      <c r="C8" s="3" t="s">
        <v>33</v>
      </c>
      <c r="D8" s="3">
        <v>38</v>
      </c>
      <c r="E8" s="3">
        <v>2467</v>
      </c>
      <c r="F8" s="3">
        <v>135.61000000000001</v>
      </c>
    </row>
    <row r="9" spans="1:6">
      <c r="A9" s="3">
        <v>6</v>
      </c>
      <c r="B9" s="3" t="s">
        <v>12</v>
      </c>
      <c r="C9" s="3" t="s">
        <v>34</v>
      </c>
      <c r="D9" s="3">
        <v>42</v>
      </c>
      <c r="E9" s="3">
        <v>1595</v>
      </c>
      <c r="F9" s="3">
        <v>89.36</v>
      </c>
    </row>
    <row r="10" spans="1:6">
      <c r="A10" s="3">
        <v>7</v>
      </c>
      <c r="B10" s="3" t="s">
        <v>13</v>
      </c>
      <c r="C10" s="3" t="s">
        <v>35</v>
      </c>
      <c r="D10" s="3">
        <v>82</v>
      </c>
      <c r="E10" s="3">
        <v>8612</v>
      </c>
      <c r="F10" s="3">
        <v>532.33000000000004</v>
      </c>
    </row>
    <row r="11" spans="1:6">
      <c r="A11" s="3">
        <v>8</v>
      </c>
      <c r="B11" s="3" t="s">
        <v>14</v>
      </c>
      <c r="C11" s="3" t="s">
        <v>36</v>
      </c>
      <c r="D11" s="3">
        <v>18</v>
      </c>
      <c r="E11" s="3">
        <v>5176</v>
      </c>
      <c r="F11" s="3">
        <v>311.83</v>
      </c>
    </row>
    <row r="12" spans="1:6">
      <c r="A12" s="3">
        <v>9</v>
      </c>
      <c r="B12" s="3" t="s">
        <v>15</v>
      </c>
      <c r="C12" s="3" t="s">
        <v>16</v>
      </c>
      <c r="D12" s="3">
        <v>10</v>
      </c>
      <c r="E12" s="3">
        <v>683</v>
      </c>
      <c r="F12" s="3">
        <v>54.5</v>
      </c>
    </row>
    <row r="13" spans="1:6">
      <c r="A13" s="3">
        <v>10</v>
      </c>
      <c r="B13" s="3" t="s">
        <v>17</v>
      </c>
      <c r="C13" s="3" t="s">
        <v>16</v>
      </c>
      <c r="D13" s="3">
        <v>32</v>
      </c>
      <c r="E13" s="3">
        <v>3374</v>
      </c>
      <c r="F13" s="3">
        <v>235.78</v>
      </c>
    </row>
    <row r="14" spans="1:6">
      <c r="A14" s="3">
        <v>11</v>
      </c>
      <c r="B14" s="3" t="s">
        <v>18</v>
      </c>
      <c r="C14" s="3" t="s">
        <v>37</v>
      </c>
      <c r="D14" s="3">
        <v>35</v>
      </c>
      <c r="E14" s="3">
        <v>864</v>
      </c>
      <c r="F14" s="3">
        <v>74.72</v>
      </c>
    </row>
    <row r="15" spans="1:6">
      <c r="A15" s="3">
        <v>12</v>
      </c>
      <c r="B15" s="3" t="s">
        <v>19</v>
      </c>
      <c r="C15" s="3" t="s">
        <v>38</v>
      </c>
      <c r="D15" s="3">
        <v>26</v>
      </c>
      <c r="E15" s="3">
        <v>579</v>
      </c>
      <c r="F15" s="3">
        <v>35.97</v>
      </c>
    </row>
    <row r="16" spans="1:6">
      <c r="A16" s="3">
        <v>13</v>
      </c>
      <c r="B16" s="3" t="s">
        <v>47</v>
      </c>
      <c r="C16" s="3" t="s">
        <v>16</v>
      </c>
      <c r="D16" s="3">
        <v>1</v>
      </c>
      <c r="E16" s="3">
        <v>3</v>
      </c>
      <c r="F16" s="3">
        <v>0.25</v>
      </c>
    </row>
    <row r="17" spans="1:6">
      <c r="A17" s="3">
        <v>14</v>
      </c>
      <c r="B17" s="3" t="s">
        <v>20</v>
      </c>
      <c r="C17" s="3" t="s">
        <v>39</v>
      </c>
      <c r="D17" s="3">
        <v>109</v>
      </c>
      <c r="E17" s="3">
        <v>6697</v>
      </c>
      <c r="F17" s="3">
        <v>525.66999999999996</v>
      </c>
    </row>
    <row r="18" spans="1:6">
      <c r="A18" s="3">
        <v>15</v>
      </c>
      <c r="B18" s="3" t="s">
        <v>21</v>
      </c>
      <c r="C18" s="3" t="s">
        <v>40</v>
      </c>
      <c r="D18" s="3">
        <v>28</v>
      </c>
      <c r="E18" s="3">
        <v>319</v>
      </c>
      <c r="F18" s="3">
        <v>26.03</v>
      </c>
    </row>
    <row r="19" spans="1:6">
      <c r="A19" s="3">
        <v>16</v>
      </c>
      <c r="B19" s="3" t="s">
        <v>22</v>
      </c>
      <c r="C19" s="3" t="s">
        <v>41</v>
      </c>
      <c r="D19" s="3">
        <v>7</v>
      </c>
      <c r="E19" s="3">
        <v>791</v>
      </c>
      <c r="F19" s="3">
        <v>64.11</v>
      </c>
    </row>
    <row r="20" spans="1:6">
      <c r="A20" s="3">
        <v>17</v>
      </c>
      <c r="B20" s="3" t="s">
        <v>23</v>
      </c>
      <c r="C20" s="3" t="s">
        <v>42</v>
      </c>
      <c r="D20" s="3">
        <v>8</v>
      </c>
      <c r="E20" s="3">
        <v>287</v>
      </c>
      <c r="F20" s="3">
        <v>15.94</v>
      </c>
    </row>
    <row r="21" spans="1:6">
      <c r="A21" s="3">
        <v>18</v>
      </c>
      <c r="B21" s="3" t="s">
        <v>24</v>
      </c>
      <c r="C21" s="3" t="s">
        <v>43</v>
      </c>
      <c r="D21" s="3">
        <v>33</v>
      </c>
      <c r="E21" s="3">
        <v>698</v>
      </c>
      <c r="F21" s="3">
        <v>47.44</v>
      </c>
    </row>
    <row r="22" spans="1:6">
      <c r="A22" s="3">
        <v>19</v>
      </c>
      <c r="B22" s="3" t="s">
        <v>25</v>
      </c>
      <c r="C22" s="3" t="s">
        <v>44</v>
      </c>
      <c r="D22" s="3">
        <v>7</v>
      </c>
      <c r="E22" s="3">
        <v>392</v>
      </c>
      <c r="F22" s="3">
        <v>28.56</v>
      </c>
    </row>
    <row r="23" spans="1:6">
      <c r="A23" s="3">
        <v>20</v>
      </c>
      <c r="B23" s="3" t="s">
        <v>26</v>
      </c>
      <c r="C23" s="3" t="s">
        <v>45</v>
      </c>
      <c r="D23" s="3">
        <v>8</v>
      </c>
      <c r="E23" s="3">
        <v>715</v>
      </c>
      <c r="F23" s="3">
        <v>54.83</v>
      </c>
    </row>
    <row r="24" spans="1:6">
      <c r="A24" s="3">
        <v>21</v>
      </c>
      <c r="B24" s="3" t="s">
        <v>27</v>
      </c>
      <c r="C24" s="3" t="s">
        <v>46</v>
      </c>
      <c r="D24" s="3">
        <v>99</v>
      </c>
      <c r="E24" s="3">
        <v>5432</v>
      </c>
      <c r="F24" s="3">
        <v>317.75</v>
      </c>
    </row>
    <row r="25" spans="1:6">
      <c r="A25" s="3">
        <v>22</v>
      </c>
      <c r="B25" s="3" t="s">
        <v>28</v>
      </c>
      <c r="C25" s="3" t="s">
        <v>16</v>
      </c>
      <c r="D25" s="3">
        <v>2</v>
      </c>
      <c r="E25" s="3">
        <v>109</v>
      </c>
      <c r="F25" s="3">
        <v>3.42</v>
      </c>
    </row>
    <row r="26" spans="1:6">
      <c r="A26" s="7" t="s">
        <v>6</v>
      </c>
      <c r="B26" s="7"/>
      <c r="C26" s="7"/>
      <c r="D26" s="4">
        <f>SUM(D4:D25)</f>
        <v>705</v>
      </c>
      <c r="E26" s="4">
        <f>SUM(E4:E25)</f>
        <v>47056</v>
      </c>
      <c r="F26" s="5">
        <f>SUM(F4:F25)</f>
        <v>3083.1000000000004</v>
      </c>
    </row>
  </sheetData>
  <mergeCells count="6">
    <mergeCell ref="A26:C26"/>
    <mergeCell ref="A1:F1"/>
    <mergeCell ref="A2:A3"/>
    <mergeCell ref="B2:B3"/>
    <mergeCell ref="C2:C3"/>
    <mergeCell ref="D2:F2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ปี66 เทอม 1</vt:lpstr>
      <vt:lpstr>ปี 66 เทอม 2</vt:lpstr>
      <vt:lpstr>ปี 66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HorrorMankind666</dc:creator>
  <cp:lastModifiedBy>admin</cp:lastModifiedBy>
  <dcterms:created xsi:type="dcterms:W3CDTF">2024-10-28T07:11:06Z</dcterms:created>
  <dcterms:modified xsi:type="dcterms:W3CDTF">2025-03-31T03:34:40Z</dcterms:modified>
</cp:coreProperties>
</file>