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10452"/>
  </bookViews>
  <sheets>
    <sheet name="รายงานการเงิน" sheetId="1" r:id="rId1"/>
    <sheet name="ประเภทค่าใช้จ่าย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2" i="1" s="1"/>
  <c r="F23" i="1" s="1"/>
  <c r="M21" i="1"/>
  <c r="M22" i="1"/>
  <c r="M23" i="1"/>
  <c r="M13" i="1"/>
  <c r="M14" i="1"/>
  <c r="M15" i="1"/>
  <c r="M16" i="1"/>
  <c r="M17" i="1"/>
  <c r="M18" i="1"/>
  <c r="M19" i="1"/>
  <c r="M20" i="1"/>
  <c r="M11" i="1"/>
  <c r="M12" i="1"/>
  <c r="M10" i="1"/>
  <c r="L7" i="1"/>
  <c r="K7" i="1"/>
  <c r="J7" i="1"/>
  <c r="I7" i="1"/>
  <c r="H7" i="1"/>
  <c r="G7" i="1"/>
  <c r="D6" i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M7" i="1" l="1"/>
  <c r="E7" i="1" s="1"/>
  <c r="F8" i="1" s="1"/>
</calcChain>
</file>

<file path=xl/sharedStrings.xml><?xml version="1.0" encoding="utf-8"?>
<sst xmlns="http://schemas.openxmlformats.org/spreadsheetml/2006/main" count="73" uniqueCount="54">
  <si>
    <t>โครงการ...................................................................</t>
  </si>
  <si>
    <t>วัน เดือน ปี</t>
  </si>
  <si>
    <t>รายการ</t>
  </si>
  <si>
    <t>เลขที่</t>
  </si>
  <si>
    <t>อ้างอิง</t>
  </si>
  <si>
    <t>เงินฝากธนาคาร</t>
  </si>
  <si>
    <t>รับ</t>
  </si>
  <si>
    <t>จ่าย</t>
  </si>
  <si>
    <t>คงเหลือ</t>
  </si>
  <si>
    <t>รายจ่าย</t>
  </si>
  <si>
    <t>ค่าตอบแทน</t>
  </si>
  <si>
    <t>ค่าใช้สอย</t>
  </si>
  <si>
    <t>ค่าวัสดุ</t>
  </si>
  <si>
    <t>ค่าครุภัณฑ์</t>
  </si>
  <si>
    <t>หมวค่าตอบแทน</t>
  </si>
  <si>
    <t>หมวค่าใช้สอย</t>
  </si>
  <si>
    <t>หมวค่าวัสดุ</t>
  </si>
  <si>
    <t xml:space="preserve"> -</t>
  </si>
  <si>
    <t>ค่าตอบแทนนักวิจัย</t>
  </si>
  <si>
    <t>ซ่อมแซมครุภัณฑ์วิทย์</t>
  </si>
  <si>
    <t>ค่าวัสดุสำนักงาน</t>
  </si>
  <si>
    <t>ค่าตอบแทนผู้ช่วยนักวิจัย</t>
  </si>
  <si>
    <t>ค่าจ้างดำเนินการรายครั้ง</t>
  </si>
  <si>
    <t>ค่าวัสดุซ่อมบำรุง</t>
  </si>
  <si>
    <t>ค่าตอบแทนผู้ช่วยงานด้านอื่น ๆ</t>
  </si>
  <si>
    <t>จ้างเหมาบริการอื่น</t>
  </si>
  <si>
    <t>ค่าวัสดุงานบ้าน/ครัว</t>
  </si>
  <si>
    <t>เช่าครุภัณฑ์สารสนเทศ</t>
  </si>
  <si>
    <t>ค่าวัสดุการเกษตร</t>
  </si>
  <si>
    <t>ค่าโฆษณาประชาสัมพันธ</t>
  </si>
  <si>
    <t>ค่าวัสดุคอมพิวเตอร์</t>
  </si>
  <si>
    <t>ค่าธรรมเนียมอื่น</t>
  </si>
  <si>
    <t>ค่าวัสดุไฟฟ้า วิทยุ</t>
  </si>
  <si>
    <t>ค่าใช้จ่ายอื่น</t>
  </si>
  <si>
    <t>ค่าวัสดุหนังสือฯ</t>
  </si>
  <si>
    <t>ค่าวัสดุการศึกษา</t>
  </si>
  <si>
    <t>ค่าวัสดุวิทยาศาสตร์</t>
  </si>
  <si>
    <t>ค่าวัสดุบรรจุภัณฑ์</t>
  </si>
  <si>
    <t>อื่น ๆ</t>
  </si>
  <si>
    <t>รวม</t>
  </si>
  <si>
    <t>ค่าจ้าง</t>
  </si>
  <si>
    <t xml:space="preserve">รายรับจากการจัดสรร </t>
  </si>
  <si>
    <t>งบประมาณคงเหลือ</t>
  </si>
  <si>
    <t>บัญชีเงินฝากธนาคาร  ชื่อบัญชี................................................................................  เลขที่บัญชี.............................................................</t>
  </si>
  <si>
    <t>รับจัดสรร ครั้งที่ 1</t>
  </si>
  <si>
    <t>พพ.......</t>
  </si>
  <si>
    <r>
      <rPr>
        <b/>
        <u/>
        <sz val="16"/>
        <color rgb="FFFF0000"/>
        <rFont val="TH SarabunPSK"/>
        <family val="2"/>
      </rPr>
      <t>หัก</t>
    </r>
    <r>
      <rPr>
        <b/>
        <sz val="16"/>
        <color theme="1"/>
        <rFont val="TH SarabunPSK"/>
        <family val="2"/>
      </rPr>
      <t xml:space="preserve">  ค่าใช้จ่าย</t>
    </r>
  </si>
  <si>
    <t>ถอนเงินตามใบอนุมัติเลขที่ 1</t>
  </si>
  <si>
    <t>ถอนเงินตามใบอนุมัติเลขที่ 2</t>
  </si>
  <si>
    <t>ถอนเงินตามใบอนุมัติเลขที่ 3</t>
  </si>
  <si>
    <t>ถอนเงินตามใบอนุมัติเลขที่ 4</t>
  </si>
  <si>
    <t>ถอนเงินตามใบอนุมัติเลขที่ 5</t>
  </si>
  <si>
    <t>ถอนเงินตามใบอนุมัติเลขที่ 6</t>
  </si>
  <si>
    <t>รับจัดสรร ครั้งที่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</si>
</sst>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theme="1"/>
      <name val="TH SarabunPSK"/>
      <family val="2"/>
    </font>
    <font>
      <b/>
      <u/>
      <sz val="16"/>
      <color rgb="FFFF0000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43" fontId="2" fillId="0" borderId="0" xfId="0" applyNumberFormat="1" applyFont="1"/>
    <xf numFmtId="0" fontId="5" fillId="0" borderId="2" xfId="0" applyFont="1" applyBorder="1"/>
    <xf numFmtId="43" fontId="5" fillId="0" borderId="2" xfId="1" applyFont="1" applyBorder="1"/>
    <xf numFmtId="43" fontId="5" fillId="4" borderId="2" xfId="1" applyFont="1" applyFill="1" applyBorder="1"/>
    <xf numFmtId="0" fontId="2" fillId="0" borderId="2" xfId="0" applyFont="1" applyBorder="1"/>
    <xf numFmtId="0" fontId="5" fillId="2" borderId="2" xfId="0" applyFont="1" applyFill="1" applyBorder="1"/>
    <xf numFmtId="43" fontId="5" fillId="2" borderId="2" xfId="1" applyFont="1" applyFill="1" applyBorder="1"/>
    <xf numFmtId="15" fontId="2" fillId="0" borderId="2" xfId="0" applyNumberFormat="1" applyFont="1" applyBorder="1"/>
    <xf numFmtId="43" fontId="2" fillId="0" borderId="2" xfId="1" applyFont="1" applyBorder="1"/>
    <xf numFmtId="43" fontId="7" fillId="3" borderId="2" xfId="1" applyFont="1" applyFill="1" applyBorder="1"/>
    <xf numFmtId="0" fontId="7" fillId="3" borderId="2" xfId="0" applyFont="1" applyFill="1" applyBorder="1"/>
    <xf numFmtId="15" fontId="2" fillId="0" borderId="3" xfId="0" applyNumberFormat="1" applyFont="1" applyBorder="1"/>
    <xf numFmtId="0" fontId="2" fillId="0" borderId="3" xfId="0" applyFont="1" applyBorder="1"/>
    <xf numFmtId="0" fontId="7" fillId="3" borderId="3" xfId="0" applyFont="1" applyFill="1" applyBorder="1"/>
    <xf numFmtId="43" fontId="7" fillId="3" borderId="3" xfId="1" applyFont="1" applyFill="1" applyBorder="1"/>
    <xf numFmtId="0" fontId="5" fillId="0" borderId="4" xfId="0" applyFont="1" applyBorder="1"/>
    <xf numFmtId="43" fontId="5" fillId="0" borderId="4" xfId="1" applyFont="1" applyBorder="1"/>
    <xf numFmtId="164" fontId="5" fillId="0" borderId="4" xfId="1" applyNumberFormat="1" applyFont="1" applyBorder="1"/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3" fontId="2" fillId="0" borderId="3" xfId="1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B21" sqref="B21"/>
    </sheetView>
  </sheetViews>
  <sheetFormatPr defaultRowHeight="24.6"/>
  <cols>
    <col min="1" max="1" width="11.33203125" style="1" customWidth="1"/>
    <col min="2" max="2" width="30.77734375" style="1" customWidth="1"/>
    <col min="3" max="3" width="8.88671875" style="1"/>
    <col min="4" max="4" width="11.21875" style="1" bestFit="1" customWidth="1"/>
    <col min="5" max="5" width="11.33203125" style="1" bestFit="1" customWidth="1"/>
    <col min="6" max="6" width="11.21875" style="1" bestFit="1" customWidth="1"/>
    <col min="7" max="12" width="10.77734375" style="1" customWidth="1"/>
    <col min="13" max="13" width="11.33203125" style="1" bestFit="1" customWidth="1"/>
    <col min="14" max="16384" width="8.88671875" style="1"/>
  </cols>
  <sheetData>
    <row r="1" spans="1: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5" s="6" customFormat="1">
      <c r="A2" s="31" t="s">
        <v>43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5">
      <c r="A4" s="28" t="s">
        <v>1</v>
      </c>
      <c r="B4" s="28" t="s">
        <v>2</v>
      </c>
      <c r="C4" s="28" t="s">
        <v>3</v>
      </c>
      <c r="D4" s="30" t="s">
        <v>5</v>
      </c>
      <c r="E4" s="30"/>
      <c r="F4" s="30"/>
      <c r="G4" s="30" t="s">
        <v>9</v>
      </c>
      <c r="H4" s="30"/>
      <c r="I4" s="30"/>
      <c r="J4" s="30"/>
      <c r="K4" s="30"/>
      <c r="L4" s="30"/>
      <c r="M4" s="30"/>
    </row>
    <row r="5" spans="1:15">
      <c r="A5" s="27"/>
      <c r="B5" s="27"/>
      <c r="C5" s="27" t="s">
        <v>4</v>
      </c>
      <c r="D5" s="26" t="s">
        <v>6</v>
      </c>
      <c r="E5" s="26" t="s">
        <v>7</v>
      </c>
      <c r="F5" s="26" t="s">
        <v>8</v>
      </c>
      <c r="G5" s="26" t="s">
        <v>10</v>
      </c>
      <c r="H5" s="26" t="s">
        <v>40</v>
      </c>
      <c r="I5" s="26" t="s">
        <v>11</v>
      </c>
      <c r="J5" s="26" t="s">
        <v>12</v>
      </c>
      <c r="K5" s="26" t="s">
        <v>13</v>
      </c>
      <c r="L5" s="26" t="s">
        <v>38</v>
      </c>
      <c r="M5" s="26" t="s">
        <v>39</v>
      </c>
    </row>
    <row r="6" spans="1:15">
      <c r="A6" s="23"/>
      <c r="B6" s="23" t="s">
        <v>41</v>
      </c>
      <c r="C6" s="23"/>
      <c r="D6" s="24">
        <f>SUM(D9:D20)</f>
        <v>19134</v>
      </c>
      <c r="E6" s="24"/>
      <c r="F6" s="24"/>
      <c r="G6" s="25"/>
      <c r="H6" s="25"/>
      <c r="I6" s="25"/>
      <c r="J6" s="25"/>
      <c r="K6" s="25"/>
      <c r="L6" s="25"/>
      <c r="M6" s="25"/>
    </row>
    <row r="7" spans="1:15">
      <c r="A7" s="9"/>
      <c r="B7" s="9" t="s">
        <v>46</v>
      </c>
      <c r="C7" s="9"/>
      <c r="D7" s="10"/>
      <c r="E7" s="10">
        <f>M7</f>
        <v>16824</v>
      </c>
      <c r="F7" s="10"/>
      <c r="G7" s="11">
        <f>SUM(G9:G20)</f>
        <v>2023</v>
      </c>
      <c r="H7" s="11">
        <f t="shared" ref="H7:L7" si="0">SUM(H9:H20)</f>
        <v>1434</v>
      </c>
      <c r="I7" s="11">
        <f t="shared" si="0"/>
        <v>5312</v>
      </c>
      <c r="J7" s="11">
        <f t="shared" si="0"/>
        <v>6734</v>
      </c>
      <c r="K7" s="11">
        <f t="shared" si="0"/>
        <v>0</v>
      </c>
      <c r="L7" s="11">
        <f t="shared" si="0"/>
        <v>1321</v>
      </c>
      <c r="M7" s="10">
        <f>SUM(G7:L7)</f>
        <v>16824</v>
      </c>
    </row>
    <row r="8" spans="1:15">
      <c r="A8" s="12"/>
      <c r="B8" s="13" t="s">
        <v>42</v>
      </c>
      <c r="C8" s="13"/>
      <c r="D8" s="14"/>
      <c r="E8" s="14"/>
      <c r="F8" s="14">
        <f>D6-E7</f>
        <v>2310</v>
      </c>
      <c r="G8" s="13"/>
      <c r="H8" s="13"/>
      <c r="I8" s="13"/>
      <c r="J8" s="13"/>
      <c r="K8" s="13"/>
      <c r="L8" s="13"/>
      <c r="M8" s="13"/>
    </row>
    <row r="9" spans="1:15">
      <c r="A9" s="15">
        <v>23381</v>
      </c>
      <c r="B9" s="12" t="s">
        <v>44</v>
      </c>
      <c r="C9" s="12" t="s">
        <v>45</v>
      </c>
      <c r="D9" s="16">
        <v>12345</v>
      </c>
      <c r="E9" s="16"/>
      <c r="F9" s="16">
        <f>D9-E9</f>
        <v>12345</v>
      </c>
      <c r="G9" s="16"/>
      <c r="H9" s="16"/>
      <c r="I9" s="16"/>
      <c r="J9" s="16"/>
      <c r="K9" s="16"/>
      <c r="L9" s="16"/>
      <c r="M9" s="16"/>
    </row>
    <row r="10" spans="1:15">
      <c r="A10" s="15">
        <v>23382</v>
      </c>
      <c r="B10" s="12" t="s">
        <v>47</v>
      </c>
      <c r="C10" s="12"/>
      <c r="D10" s="16"/>
      <c r="E10" s="17">
        <v>1234</v>
      </c>
      <c r="F10" s="16">
        <f>F9+D10-E10</f>
        <v>11111</v>
      </c>
      <c r="G10" s="16">
        <v>123</v>
      </c>
      <c r="H10" s="16">
        <v>234</v>
      </c>
      <c r="I10" s="16">
        <v>345</v>
      </c>
      <c r="J10" s="16">
        <v>456</v>
      </c>
      <c r="K10" s="16"/>
      <c r="L10" s="16">
        <v>76</v>
      </c>
      <c r="M10" s="17">
        <f>SUM(G10:L10)</f>
        <v>1234</v>
      </c>
    </row>
    <row r="11" spans="1:15">
      <c r="A11" s="15">
        <v>23383</v>
      </c>
      <c r="B11" s="12" t="s">
        <v>48</v>
      </c>
      <c r="C11" s="12"/>
      <c r="D11" s="16"/>
      <c r="E11" s="17">
        <v>5678</v>
      </c>
      <c r="F11" s="16">
        <f t="shared" ref="F11:F23" si="1">F10+D11-E11</f>
        <v>5433</v>
      </c>
      <c r="G11" s="16"/>
      <c r="H11" s="16"/>
      <c r="I11" s="16">
        <v>2567</v>
      </c>
      <c r="J11" s="16">
        <v>2678</v>
      </c>
      <c r="K11" s="16"/>
      <c r="L11" s="16">
        <v>433</v>
      </c>
      <c r="M11" s="17">
        <f t="shared" ref="M11:M23" si="2">SUM(G11:L11)</f>
        <v>5678</v>
      </c>
      <c r="O11" s="8"/>
    </row>
    <row r="12" spans="1:15">
      <c r="A12" s="15">
        <v>23384</v>
      </c>
      <c r="B12" s="12" t="s">
        <v>49</v>
      </c>
      <c r="C12" s="12"/>
      <c r="D12" s="16"/>
      <c r="E12" s="17">
        <v>900</v>
      </c>
      <c r="F12" s="16">
        <f t="shared" si="1"/>
        <v>4533</v>
      </c>
      <c r="G12" s="16">
        <v>900</v>
      </c>
      <c r="H12" s="16"/>
      <c r="I12" s="16"/>
      <c r="J12" s="16"/>
      <c r="K12" s="16"/>
      <c r="L12" s="16"/>
      <c r="M12" s="17">
        <f t="shared" si="2"/>
        <v>900</v>
      </c>
    </row>
    <row r="13" spans="1:15">
      <c r="A13" s="15">
        <v>23385</v>
      </c>
      <c r="B13" s="12" t="s">
        <v>53</v>
      </c>
      <c r="C13" s="12"/>
      <c r="D13" s="16">
        <v>6789</v>
      </c>
      <c r="E13" s="17"/>
      <c r="F13" s="16">
        <f t="shared" si="1"/>
        <v>11322</v>
      </c>
      <c r="G13" s="16"/>
      <c r="H13" s="16"/>
      <c r="I13" s="16"/>
      <c r="J13" s="16"/>
      <c r="K13" s="16"/>
      <c r="L13" s="16"/>
      <c r="M13" s="17">
        <f t="shared" si="2"/>
        <v>0</v>
      </c>
    </row>
    <row r="14" spans="1:15">
      <c r="A14" s="15">
        <v>23386</v>
      </c>
      <c r="B14" s="12" t="s">
        <v>50</v>
      </c>
      <c r="C14" s="12"/>
      <c r="D14" s="16"/>
      <c r="E14" s="17">
        <v>9012</v>
      </c>
      <c r="F14" s="16">
        <f t="shared" si="1"/>
        <v>2310</v>
      </c>
      <c r="G14" s="16">
        <v>1000</v>
      </c>
      <c r="H14" s="16">
        <v>1200</v>
      </c>
      <c r="I14" s="16">
        <v>2400</v>
      </c>
      <c r="J14" s="16">
        <v>3600</v>
      </c>
      <c r="K14" s="16"/>
      <c r="L14" s="16">
        <v>812</v>
      </c>
      <c r="M14" s="17">
        <f t="shared" si="2"/>
        <v>9012</v>
      </c>
      <c r="O14" s="8"/>
    </row>
    <row r="15" spans="1:15">
      <c r="A15" s="15">
        <v>23387</v>
      </c>
      <c r="B15" s="12" t="s">
        <v>51</v>
      </c>
      <c r="C15" s="12"/>
      <c r="D15" s="16"/>
      <c r="E15" s="17"/>
      <c r="F15" s="16">
        <f t="shared" si="1"/>
        <v>2310</v>
      </c>
      <c r="G15" s="16"/>
      <c r="H15" s="16"/>
      <c r="I15" s="16"/>
      <c r="J15" s="16"/>
      <c r="K15" s="16"/>
      <c r="L15" s="16"/>
      <c r="M15" s="17">
        <f t="shared" si="2"/>
        <v>0</v>
      </c>
    </row>
    <row r="16" spans="1:15">
      <c r="A16" s="15">
        <v>23388</v>
      </c>
      <c r="B16" s="12" t="s">
        <v>52</v>
      </c>
      <c r="C16" s="12"/>
      <c r="D16" s="16"/>
      <c r="E16" s="17"/>
      <c r="F16" s="16">
        <f t="shared" si="1"/>
        <v>2310</v>
      </c>
      <c r="G16" s="16"/>
      <c r="H16" s="16"/>
      <c r="I16" s="16"/>
      <c r="J16" s="16"/>
      <c r="K16" s="16"/>
      <c r="L16" s="16"/>
      <c r="M16" s="17">
        <f t="shared" si="2"/>
        <v>0</v>
      </c>
    </row>
    <row r="17" spans="1:13">
      <c r="A17" s="15">
        <v>23389</v>
      </c>
      <c r="B17" s="12"/>
      <c r="C17" s="12"/>
      <c r="D17" s="16"/>
      <c r="E17" s="17"/>
      <c r="F17" s="16">
        <f t="shared" si="1"/>
        <v>2310</v>
      </c>
      <c r="G17" s="16"/>
      <c r="H17" s="16"/>
      <c r="I17" s="16"/>
      <c r="J17" s="16"/>
      <c r="K17" s="16"/>
      <c r="L17" s="16"/>
      <c r="M17" s="17">
        <f t="shared" si="2"/>
        <v>0</v>
      </c>
    </row>
    <row r="18" spans="1:13">
      <c r="A18" s="15">
        <v>23390</v>
      </c>
      <c r="B18" s="12"/>
      <c r="C18" s="12"/>
      <c r="D18" s="16"/>
      <c r="E18" s="17"/>
      <c r="F18" s="16">
        <f t="shared" si="1"/>
        <v>2310</v>
      </c>
      <c r="G18" s="16"/>
      <c r="H18" s="16"/>
      <c r="I18" s="16"/>
      <c r="J18" s="16"/>
      <c r="K18" s="16"/>
      <c r="L18" s="16"/>
      <c r="M18" s="17">
        <f t="shared" si="2"/>
        <v>0</v>
      </c>
    </row>
    <row r="19" spans="1:13">
      <c r="A19" s="15">
        <v>23391</v>
      </c>
      <c r="B19" s="12"/>
      <c r="C19" s="12"/>
      <c r="D19" s="16"/>
      <c r="E19" s="17"/>
      <c r="F19" s="16">
        <f t="shared" si="1"/>
        <v>2310</v>
      </c>
      <c r="G19" s="16"/>
      <c r="H19" s="16"/>
      <c r="I19" s="16"/>
      <c r="J19" s="16"/>
      <c r="K19" s="16"/>
      <c r="L19" s="16"/>
      <c r="M19" s="17">
        <f t="shared" si="2"/>
        <v>0</v>
      </c>
    </row>
    <row r="20" spans="1:13">
      <c r="A20" s="15">
        <v>23392</v>
      </c>
      <c r="B20" s="12"/>
      <c r="C20" s="12"/>
      <c r="D20" s="12"/>
      <c r="E20" s="18"/>
      <c r="F20" s="16">
        <f t="shared" si="1"/>
        <v>2310</v>
      </c>
      <c r="G20" s="12"/>
      <c r="H20" s="12"/>
      <c r="I20" s="12"/>
      <c r="J20" s="12"/>
      <c r="K20" s="12"/>
      <c r="L20" s="12"/>
      <c r="M20" s="17">
        <f t="shared" si="2"/>
        <v>0</v>
      </c>
    </row>
    <row r="21" spans="1:13">
      <c r="A21" s="15">
        <v>23393</v>
      </c>
      <c r="B21" s="12"/>
      <c r="C21" s="12"/>
      <c r="D21" s="12"/>
      <c r="E21" s="18"/>
      <c r="F21" s="16">
        <f t="shared" si="1"/>
        <v>2310</v>
      </c>
      <c r="G21" s="12"/>
      <c r="H21" s="12"/>
      <c r="I21" s="12"/>
      <c r="J21" s="12"/>
      <c r="K21" s="12"/>
      <c r="L21" s="12"/>
      <c r="M21" s="17">
        <f t="shared" si="2"/>
        <v>0</v>
      </c>
    </row>
    <row r="22" spans="1:13">
      <c r="A22" s="15">
        <v>23394</v>
      </c>
      <c r="B22" s="12"/>
      <c r="C22" s="12"/>
      <c r="D22" s="12"/>
      <c r="E22" s="18"/>
      <c r="F22" s="16">
        <f t="shared" si="1"/>
        <v>2310</v>
      </c>
      <c r="G22" s="12"/>
      <c r="H22" s="12"/>
      <c r="I22" s="12"/>
      <c r="J22" s="12"/>
      <c r="K22" s="12"/>
      <c r="L22" s="12"/>
      <c r="M22" s="17">
        <f t="shared" si="2"/>
        <v>0</v>
      </c>
    </row>
    <row r="23" spans="1:13">
      <c r="A23" s="15">
        <v>23395</v>
      </c>
      <c r="B23" s="12"/>
      <c r="C23" s="12"/>
      <c r="D23" s="12"/>
      <c r="E23" s="18"/>
      <c r="F23" s="16">
        <f t="shared" si="1"/>
        <v>2310</v>
      </c>
      <c r="G23" s="12"/>
      <c r="H23" s="12"/>
      <c r="I23" s="12"/>
      <c r="J23" s="12"/>
      <c r="K23" s="12"/>
      <c r="L23" s="12"/>
      <c r="M23" s="17">
        <f t="shared" si="2"/>
        <v>0</v>
      </c>
    </row>
    <row r="24" spans="1:13">
      <c r="A24" s="19"/>
      <c r="B24" s="20"/>
      <c r="C24" s="20"/>
      <c r="D24" s="20"/>
      <c r="E24" s="21"/>
      <c r="F24" s="29"/>
      <c r="G24" s="20"/>
      <c r="H24" s="20"/>
      <c r="I24" s="20"/>
      <c r="J24" s="20"/>
      <c r="K24" s="20"/>
      <c r="L24" s="20"/>
      <c r="M24" s="22"/>
    </row>
  </sheetData>
  <mergeCells count="4">
    <mergeCell ref="D4:F4"/>
    <mergeCell ref="G4:M4"/>
    <mergeCell ref="A1:M1"/>
    <mergeCell ref="A2:M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G12" sqref="G12"/>
    </sheetView>
  </sheetViews>
  <sheetFormatPr defaultRowHeight="14.4"/>
  <sheetData>
    <row r="1" spans="1:8" ht="23.4">
      <c r="A1" s="5" t="s">
        <v>14</v>
      </c>
      <c r="B1" s="2"/>
      <c r="C1" s="2"/>
      <c r="D1" s="5" t="s">
        <v>15</v>
      </c>
      <c r="E1" s="2"/>
      <c r="F1" s="2"/>
      <c r="G1" s="5" t="s">
        <v>16</v>
      </c>
      <c r="H1" s="2"/>
    </row>
    <row r="2" spans="1:8" ht="23.4">
      <c r="A2" s="4" t="s">
        <v>17</v>
      </c>
      <c r="B2" s="3" t="s">
        <v>18</v>
      </c>
      <c r="C2" s="2"/>
      <c r="D2" s="4" t="s">
        <v>17</v>
      </c>
      <c r="E2" s="3" t="s">
        <v>19</v>
      </c>
      <c r="F2" s="2"/>
      <c r="G2" s="4" t="s">
        <v>17</v>
      </c>
      <c r="H2" s="3" t="s">
        <v>20</v>
      </c>
    </row>
    <row r="3" spans="1:8" ht="23.4">
      <c r="A3" s="4" t="s">
        <v>17</v>
      </c>
      <c r="B3" s="3" t="s">
        <v>21</v>
      </c>
      <c r="C3" s="2"/>
      <c r="D3" s="4" t="s">
        <v>17</v>
      </c>
      <c r="E3" s="3" t="s">
        <v>22</v>
      </c>
      <c r="F3" s="2"/>
      <c r="G3" s="4" t="s">
        <v>17</v>
      </c>
      <c r="H3" s="3" t="s">
        <v>23</v>
      </c>
    </row>
    <row r="4" spans="1:8" ht="23.4">
      <c r="A4" s="4" t="s">
        <v>17</v>
      </c>
      <c r="B4" s="3" t="s">
        <v>24</v>
      </c>
      <c r="C4" s="2"/>
      <c r="D4" s="4" t="s">
        <v>17</v>
      </c>
      <c r="E4" s="3" t="s">
        <v>25</v>
      </c>
      <c r="F4" s="2"/>
      <c r="G4" s="4" t="s">
        <v>17</v>
      </c>
      <c r="H4" s="3" t="s">
        <v>26</v>
      </c>
    </row>
    <row r="5" spans="1:8" ht="23.4">
      <c r="A5" s="2"/>
      <c r="B5" s="2"/>
      <c r="C5" s="2"/>
      <c r="D5" s="4" t="s">
        <v>17</v>
      </c>
      <c r="E5" s="3" t="s">
        <v>27</v>
      </c>
      <c r="F5" s="2"/>
      <c r="G5" s="4" t="s">
        <v>17</v>
      </c>
      <c r="H5" s="3" t="s">
        <v>28</v>
      </c>
    </row>
    <row r="6" spans="1:8" ht="23.4">
      <c r="A6" s="5"/>
      <c r="B6" s="2"/>
      <c r="C6" s="2"/>
      <c r="D6" s="4" t="s">
        <v>17</v>
      </c>
      <c r="E6" s="3" t="s">
        <v>29</v>
      </c>
      <c r="F6" s="2"/>
      <c r="G6" s="4" t="s">
        <v>17</v>
      </c>
      <c r="H6" s="3" t="s">
        <v>30</v>
      </c>
    </row>
    <row r="7" spans="1:8" ht="23.4">
      <c r="A7" s="2"/>
      <c r="B7" s="2"/>
      <c r="C7" s="2"/>
      <c r="D7" s="4" t="s">
        <v>17</v>
      </c>
      <c r="E7" s="3" t="s">
        <v>31</v>
      </c>
      <c r="F7" s="2"/>
      <c r="G7" s="4" t="s">
        <v>17</v>
      </c>
      <c r="H7" s="3" t="s">
        <v>32</v>
      </c>
    </row>
    <row r="8" spans="1:8" ht="23.4">
      <c r="A8" s="2"/>
      <c r="B8" s="2"/>
      <c r="C8" s="2"/>
      <c r="D8" s="4" t="s">
        <v>17</v>
      </c>
      <c r="E8" s="3" t="s">
        <v>33</v>
      </c>
      <c r="F8" s="2"/>
      <c r="G8" s="4" t="s">
        <v>17</v>
      </c>
      <c r="H8" s="3" t="s">
        <v>34</v>
      </c>
    </row>
    <row r="9" spans="1:8" ht="23.4">
      <c r="A9" s="2"/>
      <c r="B9" s="2"/>
      <c r="C9" s="2"/>
      <c r="D9" s="2"/>
      <c r="E9" s="2"/>
      <c r="F9" s="2"/>
      <c r="G9" s="4" t="s">
        <v>17</v>
      </c>
      <c r="H9" s="3" t="s">
        <v>35</v>
      </c>
    </row>
    <row r="10" spans="1:8" ht="23.4">
      <c r="A10" s="2"/>
      <c r="B10" s="2"/>
      <c r="C10" s="2"/>
      <c r="D10" s="2"/>
      <c r="E10" s="2"/>
      <c r="F10" s="2"/>
      <c r="G10" s="4" t="s">
        <v>17</v>
      </c>
      <c r="H10" s="3" t="s">
        <v>36</v>
      </c>
    </row>
    <row r="11" spans="1:8" ht="23.4">
      <c r="A11" s="2"/>
      <c r="B11" s="2"/>
      <c r="C11" s="2"/>
      <c r="D11" s="2"/>
      <c r="E11" s="2"/>
      <c r="F11" s="2"/>
      <c r="G11" s="4" t="s">
        <v>17</v>
      </c>
      <c r="H11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รายงานการเงิน</vt:lpstr>
      <vt:lpstr>ประเภทค่าใช้จ่าย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2021-05-08T11:11:12Z</dcterms:created>
  <dcterms:modified xsi:type="dcterms:W3CDTF">2021-05-12T09:16:52Z</dcterms:modified>
</cp:coreProperties>
</file>