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สรุปตามแบบฟอร์มกองคลัง" sheetId="2" r:id="rId5"/>
    <sheet state="visible" name="สรุปภาพรวม_2568" sheetId="3" r:id="rId6"/>
    <sheet state="visible" name="สรุปปีงบ_2568" sheetId="4" r:id="rId7"/>
  </sheets>
  <definedNames>
    <definedName hidden="1" localSheetId="3" name="_xlnm._FilterDatabase">'สรุปปีงบ_2568'!$A$4:$M$80</definedName>
  </definedNames>
  <calcPr/>
  <extLst>
    <ext uri="GoogleSheetsCustomDataVersion2">
      <go:sheetsCustomData xmlns:go="http://customooxmlschemas.google.com/" r:id="rId8" roundtripDataChecksum="PEeACiMa6QDILFBvI1k8fUc8HMdVt6QB6127t1BpXJE="/>
    </ext>
  </extLst>
</workbook>
</file>

<file path=xl/sharedStrings.xml><?xml version="1.0" encoding="utf-8"?>
<sst xmlns="http://schemas.openxmlformats.org/spreadsheetml/2006/main" count="943" uniqueCount="334">
  <si>
    <t>แบบฟอร์ม O12 รายงานสรุปผลการจัดซื้อจัดจ้างหรือการจัดหาพัสดุประจำปี</t>
  </si>
  <si>
    <t>ชีตนี้อธิบายวิธีกรอกข้อมูลและวิธีนำไฟล์ไปใช้เผยแพร่บนเว็บไซต์</t>
  </si>
  <si>
    <t>หัวข้อ</t>
  </si>
  <si>
    <t>คำอธิบาย</t>
  </si>
  <si>
    <t>สิ่งที่ควรเตรียม</t>
  </si>
  <si>
    <t>ข้อแนะนำเพิ่มเติม</t>
  </si>
  <si>
    <t>วัตถุประสงค์</t>
  </si>
  <si>
    <t>ใช้จัดทำข้อมูลสรุปผลการจัดซื้อจัดจ้างประจำปีงบประมาณ พ.ศ. 2568 และแบบรายเดือนตลอดปีงบประมาณ</t>
  </si>
  <si>
    <t>ข้อมูลที่กรอก</t>
  </si>
  <si>
    <t>ใช้เป็นแม่แบบจัดทำข้อมูลเพื่อเผยแพร่ตามเกณฑ์ OIT/ITA</t>
  </si>
  <si>
    <t>ช่วงข้อมูลที่ต้องแสดง</t>
  </si>
  <si>
    <t>ครอบคลุมเดือน ตุลาคม 2567 ถึง กันยายน 2568</t>
  </si>
  <si>
    <t>รูปแบบการเผยแพร่</t>
  </si>
  <si>
    <t>เมื่อใช้งานจริงควรแปลงเป็นอย่างน้อย .pdf และ .xls หรือ .csv ตามเกณฑ์</t>
  </si>
  <si>
    <t>กรณีไม่มีรายการ</t>
  </si>
  <si>
    <t>หากเดือนใดไม่มีการจัดซื้อจัดจ้าง ให้เผยแพร่ข้อความว่า “ไม่มีการจัดซื้อจัดจ้างในเดือน...” บนเว็บไซต์ของหน่วยงาน</t>
  </si>
  <si>
    <t>แนะนำการบันทึก</t>
  </si>
  <si>
    <t>สามารถใช้ชีตของเดือนนั้นและพิมพ์ข้อความดังกล่าวไว้ด้านบนหรือจัดทำไฟล์แจ้งไม่มีรายการแยกต่างหาก</t>
  </si>
  <si>
    <t>การกรอกข้อมูลรายเดือน</t>
  </si>
  <si>
    <t>กรอกข้อมูลแต่ละรายการจัดซื้อ/จัดจ้าง 1 แถวต่อ 1 รายการ</t>
  </si>
  <si>
    <t>เอกสารอ้างอิง</t>
  </si>
  <si>
    <t>สัญญา/ข้อตกลง, ใบสั่งซื้อ/จ้าง, รายงานขอซื้อขอจ้าง, เอกสารเปรียบเทียบราคา, ราคากลาง</t>
  </si>
  <si>
    <t>ช่องที่ต้องกรอกครบ</t>
  </si>
  <si>
    <t>งานที่จัดซื้อหรือจัดจ้าง, วงเงิน, ราคากลาง, วิธีซื้อ/จ้าง, ผู้เสนอราคา, ราคาที่เสนอ, ผู้ได้รับคัดเลือก, ราคาที่ตกลง, เหตุผล, เลขที่และวันที่สัญญา</t>
  </si>
  <si>
    <t>การจัดรูปแบบข้อมูล</t>
  </si>
  <si>
    <t>จำนวนเงินให้กรอกเป็นตัวเลข, วันที่ใช้รูปแบบเดียวกันทั้งไฟล์</t>
  </si>
  <si>
    <t>สีในไฟล์: น้ำเงิน = หัวตาราง / เหลืองอ่อน = หมายเหตุ / เขียวอ่อน = ส่วนสรุปผล</t>
  </si>
  <si>
    <t>สถานะการนำเข้าข้อมูล</t>
  </si>
  <si>
    <t>ได้นำเข้าข้อมูลจากไฟล์ o12-list68 (2).xlsx ลงในชีต “สรุปรายเดือน_2568” และสรุปภาพรวมประจำปีแล้ว</t>
  </si>
  <si>
    <t>ข้อจำกัดของไฟล์ต้นทาง</t>
  </si>
  <si>
    <t>ไฟล์ต้นทางไม่มีข้อมูลเดือน/วันที่ของสัญญาหรือข้อตกลง และไม่มีรายชื่อผู้เสนอราคาทุกราย จึงยังไม่สามารถแยกลงชีตรายเดือนครบทุกเดือนได้โดยอัตโนมัติ</t>
  </si>
  <si>
    <t>สำหรับไฟล์ o12 ให้กรอกข้อมูลในชีต “สรุปภาพรวม_2568” และ “สรุปรายเดือน_2568” ควบคู่กัน</t>
  </si>
  <si>
    <t>รายงานสรุปผลการจัดซื้อจัดจ้างหรือการจัดหาพัสดุของหน่วยงาน ประจำปีงบประมาณ พ.ศ. 2568</t>
  </si>
  <si>
    <t xml:space="preserve">การวิเคราะห์การจัดซื้อจัดจ้างในประมาณ พ.ศ.2568 </t>
  </si>
  <si>
    <t>คณะวิทยาศาสตร์</t>
  </si>
  <si>
    <t>ที่</t>
  </si>
  <si>
    <t>รายการ</t>
  </si>
  <si>
    <t>วิธีการจัดซื้อจัดจ้าง</t>
  </si>
  <si>
    <t xml:space="preserve">จำนวนโครงการ </t>
  </si>
  <si>
    <t xml:space="preserve">จำนวนเงินตามสัญญา(บาท) </t>
  </si>
  <si>
    <t>ร้อยละของจำนวนโครงการจำแนกตามวิธีจัดซื้อจัดจ้าง</t>
  </si>
  <si>
    <t>ร้อยละของจำนวนงบประมาณจำแนกตามวิธีจัดซื้อจัดจ้าง</t>
  </si>
  <si>
    <t>การจัดซื้อจัดจ้าง</t>
  </si>
  <si>
    <t>วิธีประกาศเชิญชวนทั่วไป (e-bidding)</t>
  </si>
  <si>
    <t>วิธีประกาศเชิญชวนทั่วไป (e-market)</t>
  </si>
  <si>
    <t>วิธีคัดเลือก</t>
  </si>
  <si>
    <t>วิธีเฉพาะเจาะจง(ไม่เกิน 5 แสนบาท)</t>
  </si>
  <si>
    <t>วิธีเฉพาะเจาะจง(เกิน 5 แสนบาท)</t>
  </si>
  <si>
    <t>รวม</t>
  </si>
  <si>
    <t>สรุปผลการจัดซื้อจัดจ้างหรือการจัดหาพัสดุของหน่วยงาน ประจำปีงบประมาณ พ.ศ. 2568</t>
  </si>
  <si>
    <t>ใช้สำหรับสรุปภาพรวมประจำปีตามเกณฑ์ O12</t>
  </si>
  <si>
    <t>ส่วนที่ 1 สรุปจำนวนโครงการจำแนกตามวิธีการจัดซื้อจัดจ้าง</t>
  </si>
  <si>
    <t>จำนวนโครงการ</t>
  </si>
  <si>
    <t>จำนวนงบประมาณ (บาท)</t>
  </si>
  <si>
    <t>หมายเหตุ</t>
  </si>
  <si>
    <t>ตรวจทานแล้ว</t>
  </si>
  <si>
    <t>ผู้รับผิดชอบ</t>
  </si>
  <si>
    <t>เฉพาะเจาะจง</t>
  </si>
  <si>
    <t>คัดเลือก</t>
  </si>
  <si>
    <t>ประกวดราคาอิเล็กทรอนิกส์ (e-bidding)</t>
  </si>
  <si>
    <t>วิธีอื่น (ระบุ: วิธีประกาศเชิญชวนทั่วไป)</t>
  </si>
  <si>
    <t>ส่วนที่ 2 ปัญหา/อุปสรรค และข้อเสนอแนะ</t>
  </si>
  <si>
    <t>ปัญหา/อุปสรรค</t>
  </si>
  <si>
    <t>ข้อเสนอแนะ</t>
  </si>
  <si>
    <t>สามารถใช้ชีต “สรุปรายเดือน_2568” เป็นฐานข้อมูลรวมสำหรับจัดทำสรุปภาพรวมประจำปี</t>
  </si>
  <si>
    <t>ฐานข้อมูลสรุปผลการจัดซื้อจัดจ้างรายเดือน ปีงบประมาณ พ.ศ. 2568</t>
  </si>
  <si>
    <t>ใช้กรอกข้อมูลทุกเดือนในชีตเดียว และกรองข้อมูลตามเดือนเมื่อจะเผยแพร่แยกรายเดือน</t>
  </si>
  <si>
    <t xml:space="preserve">หมายเหตุ: ไฟล์ o12-list68 (2).xlsx ไม่มีข้อมูลเดือน/วันที่สัญญา/รายชื่อผู้เสนอราคาทุกราย </t>
  </si>
  <si>
    <t>ไตรมาส</t>
  </si>
  <si>
    <t>เดือน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</si>
  <si>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</si>
  <si>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</si>
  <si>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</si>
  <si>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</si>
  <si>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</si>
  <si>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</si>
  <si>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</si>
  <si>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</si>
  <si>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สถานะ</t>
  </si>
  <si>
    <t>เหตุผลที่คัดเลือกโดยสรุป</t>
  </si>
  <si>
    <t>เลขที่และวันที่ของสัญญาหรือข้อตกลง</t>
  </si>
  <si>
    <t>ไตรมาส 4</t>
  </si>
  <si>
    <t>ก.ย. 2568</t>
  </si>
  <si>
    <t>งานปรับปรุงระบบรวบรวมและบำบัดน้ำเสียส่วนกลางภายในคณะวิทยาศาสตร์ แขวงทุ่งพญาไท เขตราชเทวี กรุงเทพมหานคร 1 งาน</t>
  </si>
  <si>
    <t>วิธีประกาศเชิญชวนทั่วไป</t>
  </si>
  <si>
    <t>บริษัท ธรรมสรณ์ เอ็นจิเนียริง จำกัด</t>
  </si>
  <si>
    <t>สิ้นสุดระยะสัญญา</t>
  </si>
  <si>
    <t>เป็นไปตามข้อกำหนด เงื่อนไข และกฎระเบียบที่เกี่ยวข้อง</t>
  </si>
  <si>
    <t>เลขที่โครงการ e-GP: 68049479535</t>
  </si>
  <si>
    <t>เครื่องแยกเซลล์เดี่ยวเพื่อการผลิตแอนติบอดี้รักษาโรค แขวงทุ่งพญาไท เขตราชเทวี กรุงเทพมหานคร 1 เครื่อง</t>
  </si>
  <si>
    <t>บริษัท ซิลลิค ฟาร์มา จำกัด</t>
  </si>
  <si>
    <t>เลขที่โครงการ e-GP:  68089159687</t>
  </si>
  <si>
    <t>ประกวดราคาจ้างขอจัดจ้างงานจ้างเหมาบริหารและบริการดูแลรักษาความสะอาดภายในคณะวิทยาศาสตร์ มหาวิทยาลัยมหิดล วิทยาเขตพญาไท จำนวน 1 งาน ด้วยวิธีประกวดราคาอิเล็กทรอนิกส์ (e-bidding)</t>
  </si>
  <si>
    <t>บริษัท กำแพงเพ็ชร คลีนนิ่ง เซอร์วิส จำกัด</t>
  </si>
  <si>
    <t>เลขที่โครงการ e-GP: 67099332909</t>
  </si>
  <si>
    <t>เครื่องอบไอน้ำฆ่าเชื้อโรคความดันสูง แขวงทุ่งพญาไท เขตราชเทวี กรุงเทพมหานคร 2 เครื่อง</t>
  </si>
  <si>
    <t>บริษัท เอ็มไพร์ ไซแอนติฟิค จำกัด</t>
  </si>
  <si>
    <t>เลขที่โครงการ e-GP: 68019453181</t>
  </si>
  <si>
    <t>จ้างงานจ้างซ่อมแซมอาคารปรีคลินิก (PR) ชั้น 3 ถึง ชั้น 6 หลังจากเหตุเพลิงไหม้ จำนวน 1 งาน โดยวิธีเฉพาะเจาะจง</t>
  </si>
  <si>
    <t>วิธีเฉพาะเจาะจง</t>
  </si>
  <si>
    <t>บริษัท ต้นตระกูลการช่าง จำกัด</t>
  </si>
  <si>
    <t>เลขที่โครงการ e-GP: 67109308130</t>
  </si>
  <si>
    <t>เครื่องอ่านปฏิกิริยาบนไมโครเพลทแบบมัลติโหมด แขวงทุ่งพญาไท เขตราชเทวี กรุงเทพมหานคร 2 เครื่อง</t>
  </si>
  <si>
    <t>บริษัท ไบโอแอคทีฟ จำกัด</t>
  </si>
  <si>
    <t>เลขที่โครงการ e-GP: 68049301487</t>
  </si>
  <si>
    <t>เครื่องวัดสารตัวอย่างโดยอาศัยหลักการเซอร์คลูล่าไดโครอิซึมสเปคโตรมิเตอร์ พร้อมชุดวัดสารตัวอย่างออฟติคอลโรเตชั่น แขวงทุ่งพญาไท เขตราชเทวี กรุงเทพมหานคร 1 เครื่อง</t>
  </si>
  <si>
    <t>บริษัท แอนนาไลท์ติเคิลแลบไซน์ จำกัด</t>
  </si>
  <si>
    <t>เลขที่โครงการ e-GP: 68049377566</t>
  </si>
  <si>
    <t>ชุดระบบสแกนสไลด์เพื่อแสดงภาพเสมือนดูจากกล้องจุลทรรศน์ แขวงทุ่งพญาไท เขตราชเทวี กรุงเทพมหานคร 1 ชุด</t>
  </si>
  <si>
    <t>บริษัท พยาธิภัณฑ์อินเตอร์เนชั่นแนล จำกัด</t>
  </si>
  <si>
    <t>เลขที่โครงการ e-GP: 68079303577</t>
  </si>
  <si>
    <t>เครื่องวิเคราะห์สมบัติกายภาพอนุภาค แขวงทุ่งพญาไท เขตราชเทวี กรุงเทพมหานคร 1 เครื่อง</t>
  </si>
  <si>
    <t>บริษัท ดีเคเอสเอช เทคโนโลยี จำกัด</t>
  </si>
  <si>
    <t>เลขที่โครงการ e-GP: 68039544997</t>
  </si>
  <si>
    <t>จ้างหลักการ งานจ้างดูแลรักษาความปลอดภัย อาคารวิทยาศาสตร์ 1-4 และอาคารบรรยายรวม 1-2 คณะวิทยาศาสตร์ มหาวิทยาลัยมหิดล ศาลายา จำนวน 1 งาน โดยวิธีเฉพาะเจาะจง</t>
  </si>
  <si>
    <t>บริษัท รักษาความปลอดภัย เอ็น.พี. จำกัด</t>
  </si>
  <si>
    <t>เลขที่โครงการ e-GP: 67089491354</t>
  </si>
  <si>
    <t>จ้างงานจ้างดูแลรักษาความสะอาด อาคารวิทยาศาสตร์ 1-4, อาคารบรรยายรวม 1-2 และอาคารเทคโนโลยีชีวภาพ คณะวิทยาศาสตร์ มหาวิทยาลัยมหิดล ศาลายา จำนวน 1 งาน โดยวิธีเฉพาะเจาะจง</t>
  </si>
  <si>
    <t>บริษัท อาร์.แล็บ ซอฟท์โซลูชั่น จำกัด</t>
  </si>
  <si>
    <t>เลขที่โครงการ e-GP: 67089490431</t>
  </si>
  <si>
    <t>จ้างงานจ้างเหมาบริการดูแล/ตรวจสอบ/บำรุงรักษา/ซ่อมแซมระบบปรับอากาศ(แบบรวมอะไหล่) บำรุงรักษางานระบบประกอบอาคารและสถานที่ คณะวิทยาศาสตร์ มหาวิทยาลัยมหิดล ศาลายา จำนวน 1 งาน โดยวิธีเฉพาะเจาะจง</t>
  </si>
  <si>
    <t>บริษัท เอ็นจ์-เพาเวอร์ เซอร์วิสเซส จำกัด</t>
  </si>
  <si>
    <t>เลขที่โครงการ e-GP: 67089489680</t>
  </si>
  <si>
    <t>ประกวดราคาซื้อขอจัดซื้อครุภัณฑ์โสตทัศนูปกรณ์ พร้อมติดตั้ง จำนวน 1 ระบบ ด้วยวิธีประกวดราคาอิเล็กทรอนิกส์ (e-bidding)</t>
  </si>
  <si>
    <t>ห้างหุ้นส่วนจำกัด เสกสรรเอ็นจิเนียริ่ง</t>
  </si>
  <si>
    <t>เลขที่โครงการ e-GP: 67129336846</t>
  </si>
  <si>
    <t>จ้างงานปรับปรุงห้องน้ำอาคารวิทยาศาสตรา์ 1-4 เฟส 5 ท้ายตึก (SC3) คณะวิทยาศาสตร์ ศาลายา จำนวน 1 งาน โดยวิธีเฉพาะเจาะจง</t>
  </si>
  <si>
    <t>เลขที่โครงการ e-GP: 68029359165</t>
  </si>
  <si>
    <t>เครื่องทำสารละลายเข้มข้นภายใต้สุญญากาศประสิทธิภาพสูง แขวงทุ่งพญาไท เขตราชเทวี กรุงเทพมหานคร 1 เครื่อง</t>
  </si>
  <si>
    <t>บริษัท เบคไทย กรุงเทพอุปกรณ์เคมีภัณฑ์ จำกัด</t>
  </si>
  <si>
    <t>เลขที่โครงการ e-GP: 68039186383</t>
  </si>
  <si>
    <t>ประกวดราคาจ้างขอจัดจ้างงานจ้างดูแลสวนและตัดหญ้าภายในคณะวิทยาศาสตร์ มหาวิทยาลัยมหิดล จำนวน 1 งาน ด้วยวิธีประกวดราคาอิเล็กทรอนิกส์ (e-bidding)</t>
  </si>
  <si>
    <t>บริษัท เจเอสพี คลีนนิ่ง จำกัด</t>
  </si>
  <si>
    <t>เลขที่โครงการ e-GP: 67099330848</t>
  </si>
  <si>
    <t>เครื่องชั่ง 6 ตำแหน่ง แขวงทุ่งพญาไท เขตราชเทวี กรุงเทพมหานคร 1 เครื่อง</t>
  </si>
  <si>
    <t>บริษัท เมทเล่อร์-โทเลโด (ประเทศไทย) จำกัด</t>
  </si>
  <si>
    <t>เลขที่โครงการ e-GP: 68059185552</t>
  </si>
  <si>
    <t>จ้างจัดจ้างซ่อมแซมระบบปรับอากาศส่วนกลาง (ชิลเลอร์ตัวที่ 2) อาคารเฉลิมพระเกียรติ (K) จำนวน 1 งาน โดยวิธีเฉพาะเจาะจง</t>
  </si>
  <si>
    <t>บริษัท 124 เอ็นจิเนียริ่ง จำกัด</t>
  </si>
  <si>
    <t>เลขที่โครงการ e-GP: 68029216512</t>
  </si>
  <si>
    <t>เครื่องตัดชิ้นเนื้อที่อุณหภูมิเยือกแข็งพร้อมระบบฆ่าเชื้อ แขวงทุ่งพญาไท เขตราชเทวี กรุงเทพมหานคร 1 เครื่อง</t>
  </si>
  <si>
    <t>บริษัท เคโมไซเอนซ์ (ประเทศไทย) จำกัด</t>
  </si>
  <si>
    <t>เลขที่โครงการ e-GP: 68069047407</t>
  </si>
  <si>
    <t>ประกวดราคาจ้างก่อสร้างขอจัดจ้างปรับปรุงห้อง R202 ชั้น 2 อาคาร R จำนวน 1 งาน ด้วยวิธีประกวดราคาอิเล็กทรอนิกส์ (e-bidding)</t>
  </si>
  <si>
    <t>บริษัท เวอร์ทู-เดคคอร์ จำกัด</t>
  </si>
  <si>
    <t>เลขที่โครงการ e-GP: 68099020246</t>
  </si>
  <si>
    <t>ซื้อจัดซื้อค่าบอกรับวารสารฉบับอิเล็กทรอนิกส์ ของสำนักพิมพ์ Springer Nature ประจำปี พ.ศ. 2568 จำนวน 5 รายการ โดยวิธีเฉพาะเจาะจง โดยวิธีเฉพาะเจาะจง</t>
  </si>
  <si>
    <t>ตัวแทน บริษัท springer Nature</t>
  </si>
  <si>
    <t>เลขที่โครงการ e-GP: 68029460077</t>
  </si>
  <si>
    <t>ตู้เก็บชีวภัณฑ์อุณหภูมิต่ำ -80 องศาเซลเซียส แขวงทุ่งพญาไท เขตราชเทวี กรุงเทพมหานคร 1 ตู้</t>
  </si>
  <si>
    <t>บริษัท ธเนศพัฒนา จำกัด</t>
  </si>
  <si>
    <t>เลขที่โครงการ e-GP: 68019341543</t>
  </si>
  <si>
    <t>เช่าขออนุมัติเช่าเครื่องพิมพ์เอกสารขาวดำ และเครื่องพิมพ์เอกสารสี จำนวน 45 เครื่อง โดยวิธีเฉพาะเจาะจง</t>
  </si>
  <si>
    <t>ห้างหุ้นส่วนจำกัด เอส แอนด์ เจ เซอร์วิส เซ็นเตอร์</t>
  </si>
  <si>
    <t>เลขที่โครงการ e-GP: 67109356316</t>
  </si>
  <si>
    <t>ซื้อจัดซื้อค่าบอกรับวารสารฉบับอิเล็กทรอนิกส์ Royal Society Of Chemistry (the) ประจำปี พ.ศ.2568 โดยวิธีเฉพาะเจาะจง</t>
  </si>
  <si>
    <t>ตัวแทน บริษัท GLOBE PUBLICATION PTE, LTD.</t>
  </si>
  <si>
    <t>เลขที่โครงการ e-GP: 68039083147</t>
  </si>
  <si>
    <t>ซื้อขอจัดซื้อค่าบอกรับวารสารฉบับอิเล็กทรอนิกส์ ของสำนักพิมพ์ IOP ประจำปี พ.ศ. 2568 จำนวน 86 รายชื่อ โดยวิธีเฉพาะเจาะจง</t>
  </si>
  <si>
    <t>บริิษัท บุ๊ค โปรโมชั่น แอนด์ เซอร์วิส จำกัด (ขายปลีก,ให้บริการ)</t>
  </si>
  <si>
    <t>เลขที่โครงการ e-GP: 68019344018</t>
  </si>
  <si>
    <t>ประกวดราคาจ้างจ้างดูแลสวนและตัดหญ้าบริเวณรอบๆอาคารวิทยาศาสตร์1 4 อาคารบรรยายรวม1 2 อาคารปฏิบัติการทดสอบยางล้อรถและรอบอาคารเทคโนโลยีชีวภาพศาลายา ด้วยวิธีประกวดราคาอิเล็กทรอนิกส์ (e-bidding)</t>
  </si>
  <si>
    <t>ห้างหุ้นส่วนจำกัด ป.โชติพงศ์กุล</t>
  </si>
  <si>
    <t>เลขที่โครงการ e-GP: 67099330815</t>
  </si>
  <si>
    <t>ตู้จำลองสภาวะแวดล้อม แขวงทุ่งพญาไท เขตราชเทวี กรุงเทพมหานคร 1 ตู้</t>
  </si>
  <si>
    <t>เลขที่โครงการ e-GP: 68049184231</t>
  </si>
  <si>
    <t>ประกวดราคาซื้อจัดซื้อครุภัณฑ์คอมพิวเตอร์ จำนวน 1 รายการ ด้วยวิธีประกวดราคาอิเล็กทรอนิกส์ (e-bidding)</t>
  </si>
  <si>
    <t>บริษัท โนวัส อินทิเกรชั่น จำกัด</t>
  </si>
  <si>
    <t>เลขที่โครงการ e-GP: 68039105002</t>
  </si>
  <si>
    <t>จ้างขอจัดจ้างงานบริการบำรุงรักษาระบบเครือข่ายคอมพิวเตอร์ คณะวิทยาศาสตร์ จำนวน 1 งาน โดยวิธีเฉพาะเจาะจง</t>
  </si>
  <si>
    <t>บริษัท แอ็ดวานซ์อินฟอร์เมชั่นเทคโนโลยี จำกัด (มหาชน)</t>
  </si>
  <si>
    <t>เลขที่โครงการ e-GP: 67119536281</t>
  </si>
  <si>
    <t>จ้างจ้างปรับปรุงห้องเครื่องมือกลาง กลุ่มสาขาวิชาชีวนวัตกรรมฯ ห้อง SC1-302 อาคารวิทยาศาสตร์ 1 คณะวิทยาศาสตร์ มหาวิทยาลัยมหิดล วิทยาเขตศาลายา โดยวิธีเฉพาะเจาะจง</t>
  </si>
  <si>
    <t>บริษัท ทวีชัย เทคโนโลยี แอนด์ เอ็นจิเนียริ่ง จำกัด</t>
  </si>
  <si>
    <t>เลขที่โครงการ e-GP: 68039074708</t>
  </si>
  <si>
    <t>จ้างงานจ้างบริการกำจัดสารเคมีใช้แล้วจากห้องปฏิบัติการ จำนวน 1 งาน โดยวิธีเฉพาะเจาะจง</t>
  </si>
  <si>
    <t>บริษัท รีไซเคิล เอ็นจิเนียริ่ง จำกัด</t>
  </si>
  <si>
    <t>เลขที่โครงการ e-GP: 67099562373</t>
  </si>
  <si>
    <t>ซื้อกล้องจุลทรรศน์พร้อมชุดถ่ายภาพดิจิทัลความละเอียดสูง จำนวน 1 ชุด โดยวิธีเฉพาะเจาะจง</t>
  </si>
  <si>
    <t>บริษัท เดอะ ไซเอนซ์ แอนด์ เอ็ดดูเคชั่นแนล จำกัด</t>
  </si>
  <si>
    <t>เลขที่โครงการ e-GP: 68029514445</t>
  </si>
  <si>
    <t>จ้างขออนุมัติดำเนินการจัดจ้างงานปรับปรุงห้อง BT113 และ BT119 ชั้น 1 อาคารเทคโนโลยีชีวภาพ (BT) จำนวน 1 งาน โดยวิธีเฉพาะเจาะจง</t>
  </si>
  <si>
    <t>บริษัท นิชยา จำกัด</t>
  </si>
  <si>
    <t>เลขที่โครงการ e-GP: 68029340730</t>
  </si>
  <si>
    <t>จ้างงานปรับปรุงห้อง B501/2 และ B501/3 ชั้น 5 ภาควิชาสรีรวิทยา โดยวิธีเฉพาะเจาะจง</t>
  </si>
  <si>
    <t>เลขที่โครงการ e-GP: 68029348537</t>
  </si>
  <si>
    <t>ซื้อระบบที่จอดรถยนต์แบบมีค่าบริการ (Car Parking) จำนวน 1 ระบบ โดยวิธีเฉพาะเจาะจง</t>
  </si>
  <si>
    <t>บริษัท เจที โซลูชั่น แอนด์ คอนเซาท์ จำกัด</t>
  </si>
  <si>
    <t>เลขที่โครงการ e-GP: 68019008850</t>
  </si>
  <si>
    <t>ซื้อขออนุมัติดำเนินการครุภัณฑ์โฆษณาและเผยแพร่ (ไมโครโฟนชุดประชุม แบบดิจิทัล)พร้อมติดตั้ง จำนวน 1 ระบบ โดยวิธีเฉพาะเจาะจง</t>
  </si>
  <si>
    <t>บริษัท อินวิชั่น โกร จำกัด</t>
  </si>
  <si>
    <t>เลขที่โครงการ e-GP: 68029037290</t>
  </si>
  <si>
    <t>ซื้อจัดซื้อวัสดุซ่อมบำรุง จำนวน 1 รายการ โดยวิธีเฉพาะเจาะจง</t>
  </si>
  <si>
    <t>บริษัท ก้าวหน้าอิเลคทริค แอนด์ บิสสิเนส จำกัด</t>
  </si>
  <si>
    <t>เลขที่โครงการ e-GP: 68019384748</t>
  </si>
  <si>
    <t>ซื้อขออนุมัติดำเนินการจัดซื้อครุภัณฑ์สำนักงานพร้อมติดตั้ง จำนวน 1 รายการ โดยวิธีเฉพาะเจาะจง</t>
  </si>
  <si>
    <t>เลขที่โครงการ e-GP: 68019268125</t>
  </si>
  <si>
    <t>ซื้อขออนุมัติดำเนินการจัดซื้ออุปกรณ์โสตทัศนศึกษา จำนวน 15 รายการ โดยวิธีเฉพาะเจาะจง</t>
  </si>
  <si>
    <t>บริษัท ทรินนิเทค จำกัด</t>
  </si>
  <si>
    <t>เลขที่โครงการ e-GP: 68029060871</t>
  </si>
  <si>
    <t>ซื้อขออนุมัติดำเนินการจัดซื้อครุภัณฑ์วิทยาศาสตร์ จำนวน 1 รายการ ตู้ปลอดเชื้อ ขนาด 4 ฟุต โดยวิธีเฉพาะเจาะจง</t>
  </si>
  <si>
    <t>บริษัท เอสโค ไลฟ์ไซเอนซ์ (ประเทศไทย) จำกัด</t>
  </si>
  <si>
    <t>เลขที่โครงการ e-GP: 68029153033</t>
  </si>
  <si>
    <t>ซื้อจัดซื้ออุปกรณ์ทางการแพทย์และวัสดุที่เกี่ยวข้องในการให้บริการสุขภาพ จำนวน 5 รายการ โดยวิธีเฉพาะเจาะจง</t>
  </si>
  <si>
    <t>บริษัท พรทิพย์เวชภัณฑ์ จำกัด</t>
  </si>
  <si>
    <t>เลขที่โครงการ e-GP: 68019508808</t>
  </si>
  <si>
    <t>ซื้อกล้องจุลทรรศน์ชนิดสเตอริโอ กำลังขยาย 80 เท่า พร้อมไฟบนชนิด Flexible Double Arm โดยวิธีเฉพาะเจาะจง</t>
  </si>
  <si>
    <t>บริษัท ฮอลลีวู้ด อินเตอร์เนชั่นแนล จำกัด</t>
  </si>
  <si>
    <t>เลขที่โครงการ e-GP: 68019023556</t>
  </si>
  <si>
    <t>ซื้อขออนุมัติดำเนินการจัดซื้อครุภัณฑ์วิทยาศาสตร์ จำนวน 1 รายการ ตู้เพาะเลี้ยงเซลล์ภายใต้สภาวะก๊าซคาร์บอนไดออกไซด์ โดยวิธีเฉพาะเจาะจง</t>
  </si>
  <si>
    <t>เลขที่โครงการ e-GP: 68029154112</t>
  </si>
  <si>
    <t>ซื้อขออนุมัติดำเนินการจัดซื้อครุภัณฑ์โฆษณาและเผยแพร่ จำนวน 3 รายการ โดยวิธีเฉพาะเจาะจง</t>
  </si>
  <si>
    <t>บริษัท เจริญวรานนท์ จำกัด</t>
  </si>
  <si>
    <t>เลขที่โครงการ e-GP: 68019225476</t>
  </si>
  <si>
    <t>จ้างขออนุมัติดำเนินการจ้างปรับปรุงทางเดินในสวนระหว่างอาคารSC3-4 โดยวิธีเฉพาะเจาะจง</t>
  </si>
  <si>
    <t>บริษัทตันตระกูลการช่าง</t>
  </si>
  <si>
    <t>เลขที่โครงการ e-GP: 68029342505</t>
  </si>
  <si>
    <t>จ้างงานจ้างดูแลบำรุงรักษาลิฟต์อาคาร B,C,PR,AN1,AN2,AL,K,R,N,L และอาคารคอมพิวเตอร์ (MUSES) รวม 18 เครื่อง (ไม่รวมอะไหล่) จำนวน 1 งาน โดยวิธีเฉพาะเจาะจง</t>
  </si>
  <si>
    <t>บริษัท เดล เอลิเวเตอร์ จำกัด</t>
  </si>
  <si>
    <t>เลขที่โครงการ e-GP: 67099567310</t>
  </si>
  <si>
    <t>จ้างขออนุมัติการดำเนินการจัดหางานจ้างบริการบำรุงรักษาระบบแจ้งเตือนอัตโนมัติและดับเพลิงอัตโนมัติ จำนวน 1 งาน โดยวิธีเฉพาะเจาะจง</t>
  </si>
  <si>
    <t>บริษัท โปรอินฟรา จำกัด</t>
  </si>
  <si>
    <t>เลขที่โครงการ e-GP: 67129006706</t>
  </si>
  <si>
    <t>ซื้องานจัดซื้ออะไหล่ลิฟต์อาคารชีวภาพการแพทย์ (AN2) พร้อมติดตั้ง จำนวน 6 รายการ โดยวิธีเฉพาะเจาะจง</t>
  </si>
  <si>
    <t>เลขที่โครงการ e-GP: 67129142261</t>
  </si>
  <si>
    <t>ซื้อตู้ดูดควันมีชุดกรองแบบไม่มีท่อ (Dustless Fume Hood) จำนวน 1 รายการ โดยวิธีเฉพาะเจาะจง</t>
  </si>
  <si>
    <t>บริษัท เน็กซ์ไบโอ (ประเทศไทย) จำกัด</t>
  </si>
  <si>
    <t>เลขที่โครงการ e-GP: 68029176898</t>
  </si>
  <si>
    <t>จ้างงานปรับปรุงห้อง P509 จำนวน 1 งาน โดยวิธีเฉพาะเจาะจง</t>
  </si>
  <si>
    <t>เลขที่โครงการ e-GP: 68039170399</t>
  </si>
  <si>
    <t>ซื้อโครงการจัดซื้อวัสดุแต่งกาย จำนวน 1 รายการ โดยวิธีเฉพาะเจาะจง</t>
  </si>
  <si>
    <t>บริษัท ดูเชิร์ท ดอทเน็ต จำกัด</t>
  </si>
  <si>
    <t>เลขที่โครงการ e-GP: 67129290872</t>
  </si>
  <si>
    <t>ซื้อขออนุมัติดำเนินการจัดซื้อครุภัณฑ์คอมพิวเตอร์ จำนวน 2 รายการ โดยวิธีเฉพาะเจาะจง</t>
  </si>
  <si>
    <t>บริษัท อินฟอร์เจนดาต้าซิสเท็ม จำกัด</t>
  </si>
  <si>
    <t>เลขที่โครงการ e-GP: 68029399938</t>
  </si>
  <si>
    <t>ซื้อขออนุมัติดำเนินการจัดซื้อครุภัณฑ์สำนักงาน จำนวน 1 รายการ โดยวิธีเฉพาะเจาะจง</t>
  </si>
  <si>
    <t>บริษัท ทักษิณา ดีไซน์ แอนด์ แมเนจเมนท์ จำกัด</t>
  </si>
  <si>
    <t>เลขที่โครงการ e-GP: 68019340666</t>
  </si>
  <si>
    <t>ซื้อขออนุมัติดำเนินการจัดซื้อวัสดุวิทยาศาสตร์ จำนวน 2 รายการ โดยวิธีเฉพาะเจาะจง</t>
  </si>
  <si>
    <t>บริษัท ซายน์ สเปค จำกัด</t>
  </si>
  <si>
    <t>เลขที่โครงการ e-GP: 68029065172</t>
  </si>
  <si>
    <t>ซื้อครุภัณฑ์โสตและทัศนูปกรณ์ พร้อมติดตั้ง จำนวน 10 รายการ โดยวิธีเฉพาะเจาะจง</t>
  </si>
  <si>
    <t>บริษัท เอวี เทค ซีสเต็มส์ จำกัด</t>
  </si>
  <si>
    <t>เลขที่โครงการ e-GP: 68029397843</t>
  </si>
  <si>
    <t>จ้างงานจ้างปฏิบัติงานห้องปฏิบัติการสำหรับการเรียนการสอนเพื่อการวิจัย จำนวน 1 งาน โดยวิธีเฉพาะเจาะจง</t>
  </si>
  <si>
    <t>นางนวพร จันทโชติ</t>
  </si>
  <si>
    <t>เลขที่โครงการ e-GP: 67099635137</t>
  </si>
  <si>
    <t>จ้างงานจ้างเหมาบริการงานสนับสนุนคลังข้อมูลและศูนย์เรียนรู้ทางพยาธิชีววิทยา จำนวน 1 งาน โดยวิธีเฉพาะเจาะจง</t>
  </si>
  <si>
    <t>นายสมนึก กู๋ทะ</t>
  </si>
  <si>
    <t>เลขที่โครงการ e-GP: 67099639815</t>
  </si>
  <si>
    <t>จ้างงานจ้างเหมาบริการทำความสะอาดห้องปฏิบัติการภาควิชาฯ จำนวน 1 งาน โดยวิธีเฉพาะเจาะจง</t>
  </si>
  <si>
    <t>นางจำเรียง พุทธไทย</t>
  </si>
  <si>
    <t>เลขที่โครงการ e-GP: 67099347772</t>
  </si>
  <si>
    <t>นายประดับ แย้มสุวรรณ</t>
  </si>
  <si>
    <t>เลขที่โครงการ e-GP: 67099635565</t>
  </si>
  <si>
    <t>จ้างงานเหมาบริการปฏิบัติงานผลิตเอกสารการเรียนการสอนและข้อสอบ จำนวน 1 งาน โดยวิธีเฉพาะเจาะจง</t>
  </si>
  <si>
    <t>นางผาณิต ปราชญาสุนทร</t>
  </si>
  <si>
    <t>เลขที่โครงการ e-GP: 67099417789</t>
  </si>
  <si>
    <t>จ้างงานจ้างเหมาบริการปฏิบัติงานด้านการบริการห้องสมุดสตางค์ มงคลสุข จำนวน 1 งาน โดยวิธีเฉพาะเจาะจง</t>
  </si>
  <si>
    <t>นางสาวสุภร ผลโพธิ์</t>
  </si>
  <si>
    <t>เลขที่โครงการ e-GP: 67099425062</t>
  </si>
  <si>
    <t>จ้างงานจ้างเหมาบริการดูแลภายในอาคารสตางค์ มงคลสุข จำนวน 1 งาน โดยวิธีเฉพาะเจาะจง</t>
  </si>
  <si>
    <t>นางสุนันท์ ชื่นจิตต์</t>
  </si>
  <si>
    <t>เลขที่โครงการ e-GP: 67099567016</t>
  </si>
  <si>
    <t>จ้างงานจ้างเหมาบริการพนักงานธุรการหน่วยสารบรรณ จำนวน 1 งาน โดยวิธีเฉพาะเจาะจง</t>
  </si>
  <si>
    <t>นางวรรธนันท์ จรัสฉัตรแก้ว</t>
  </si>
  <si>
    <t>เลขที่โครงการ e-GP: 67099599467</t>
  </si>
  <si>
    <t>จ้างงานจ้างซ่อมเปลี่ยนอุปกรณ์ประกอบ และเปลี่ยนตู้ควบคุมเครื่องสูบน้ำโสโครกบ่อ9 และบ่อ10 บริเวณชั้น1 ด้านข้างอาคารเฉลิมพระเกียรติ (K) จำนวน 1 งาน โดยวิธีเฉพาะเจาะจง</t>
  </si>
  <si>
    <t>บริษัท สตาร์ปั๊ม จำกัด</t>
  </si>
  <si>
    <t>เลขที่โครงการ e-GP: 67129341462</t>
  </si>
  <si>
    <t>จ้างจัดจ้างบำรุงเครื่องนึ่งฆ่าเชื้อ (AUTOCLAVE) ยี่ห้อ Getinge จำนวน 1 งาน โดยวิธีเฉพาะเจาะจง</t>
  </si>
  <si>
    <t>บริษัท เกท์ทิงเก (ไทยแลนด์) จำกัด</t>
  </si>
  <si>
    <t>เลขที่โครงการ e-GP: 67129278732</t>
  </si>
  <si>
    <t>เช่าจ้างบริการเช่าพื้นที่เก็บข้อมูลบนคลาวด์ จำนวน 2 งาน โดยวิธีเฉพาะเจาะจง</t>
  </si>
  <si>
    <t>เลขที่โครงการ e-GP: 67129337643</t>
  </si>
  <si>
    <t>จ้างจ้างเหมาบริการบุคลากรช่วยปฏิบัติงานให้ภาควิชาฯ โดยวิธีเฉพาะเจาะจง</t>
  </si>
  <si>
    <t>นางสัมฤทธิ์ สูติ</t>
  </si>
  <si>
    <t>เลขที่โครงการ e-GP: 67099317746</t>
  </si>
  <si>
    <t>จ้างซ่อมเครื่องควบคุมอุณหภูมิเครื่องปรับอากาศ จำนวน 1 งาน</t>
  </si>
  <si>
    <t>บจก.แอร์พลัส แอ๊พพลาย</t>
  </si>
  <si>
    <t>เลขที่โครงการ e-GP: การจัดซื้อจัดจ้างที่ไม่ต้องดำเนินการระบบ e-GP ตามหนังสือกรมบัญชีกลาง 
ด่วนที่สุดที่ กค 0405.4/ว 322 ลงวันที่ 24 สิงหาคม 2560 ข้อ 2.2.2</t>
  </si>
  <si>
    <t>ซื้อเครื่องขจัดความชื้น LG จำนวน 7 เครื่อง ใช้ในห้องปฏิบัติการเพื่อลดการเกิดเชื้อรา</t>
  </si>
  <si>
    <t>บมจ.โฮม โปรดักส์ เซ็นเตอร์</t>
  </si>
  <si>
    <t>ซื้อเครื่องปรับอากาศพร้อมติดตั้ง จำนวน 2 ชุด ใช้ในห้อง Pr622,613</t>
  </si>
  <si>
    <t>บจก.ซี.พี.แอร์ เอ็นจิเนียริ่ง</t>
  </si>
  <si>
    <t>ซื้อเครื่องปรับอากาศ Uni Air พร้อมติดตั้ง จำนวน 1 เครื่อง ใช้ในห้อง PR419</t>
  </si>
  <si>
    <t>บจก.เซ็ทเทมป์</t>
  </si>
  <si>
    <t>จ้างบำรุงรักษาเครื่องนึ่งฆ่าเชื้อ AUTOCLAVE จำนวน 3 เครื่อง</t>
  </si>
  <si>
    <t>บจก.เกท์ทิงเก(ไทยแลนด์)</t>
  </si>
  <si>
    <t>ซื้อวัสดุวิทยาศาสตร์ จำนวน 1 รายการ ใช้ในการทำวิจัย</t>
  </si>
  <si>
    <t>บจก.ไบโอเมด ไดแอกนอสติกส์(ปท)</t>
  </si>
  <si>
    <t>ซื้อเครื่องปั่นเหวี่ยงขนาดเล็ก จำนวน 1 เครื่อง ใช้ในห้อง B600</t>
  </si>
  <si>
    <t>บจก.พริมา ไซเอ็นติฟิค</t>
  </si>
  <si>
    <t>ซื้อเตียงผ่าร่างอ.ใหญ่ สแตนเลสเกรด 304 จำนวน 2 เตียง</t>
  </si>
  <si>
    <t>บจก.ซันไซน์ เมดิคอล</t>
  </si>
  <si>
    <t>ซื้อวัสดุวิทยาศาตร์ จำนวน 1 รายการ ใช้ในการเรียนการสอนของภาควิชา</t>
  </si>
  <si>
    <t>หจก.เอ.ซี.เอส ซีนอน</t>
  </si>
  <si>
    <t>ซื้อไมโครโฟนไร้สายแบบคู่ จำนวน 2 unit,ชุดลำโพงตู้และไมค์ จำนวน 4 unit ใช้ในห้อง Pr101</t>
  </si>
  <si>
    <t>บจก.เดอะ อินฟินิตี้ ดาต้า</t>
  </si>
  <si>
    <t>ซื้อเครื่องปั่นเหวี่ยงความเร็วสูง จำนวน 1 เครื่อง ใช้ในห้อง315</t>
  </si>
  <si>
    <t>บจก.กิบไทย</t>
  </si>
  <si>
    <t>ซื้อโคมไฟผ่าตัด ชนิดล้อเลื่อน จำนวน 1 เครื่อง ใช้ในห้องปฏิบัติการกายวิภาคศาสตร์ ชั้น3</t>
  </si>
  <si>
    <t>บจก.ไทย เมดิคอล เทรดดิ้ง</t>
  </si>
  <si>
    <t>ซื้อหลอดเป่าพลาสติก Spirette จำนวน 440 ชิ้น</t>
  </si>
  <si>
    <t>บจก.ประภัสสร เอ็นจิเนียริ่ง ซัพพลาย</t>
  </si>
  <si>
    <t>ซื้อวัสดุวิทยาศาตร์ จำนวน 2 รายการ ใช้ในการเรียนการสอนรายวิชาSCCH329,239</t>
  </si>
  <si>
    <t>บจก.ยูแอนด์วี โฮลดิ้ง(ไทยแลนด์)</t>
  </si>
  <si>
    <t>ซื้อเครื่องปรับอากาศแคเรียร์ติดผนัง จำนวน 1 เครื่อง ใช้ในห้อง B109/2</t>
  </si>
  <si>
    <t>บจก.ณัฐเจริญ อินเตอร์เทรด แอนด์ เซอร์วิส</t>
  </si>
  <si>
    <t>ซื้อเครื่องทำลายเอกสาร ยี่ห้อ IDEAL จำนวน 1 เครื่อง ใช้ในห้อง Pr328</t>
  </si>
  <si>
    <t>บจก.ด็อกคิวซีส(ไทยแลนด์)</t>
  </si>
  <si>
    <t>จ้างซ่อมเครื่องทำน้ำแข็ง จำนวน 1 งาน</t>
  </si>
  <si>
    <t>บจก.นิวตั้น อีควิปเม้นท์</t>
  </si>
  <si>
    <t>ซื้อหมึกพิมพ์ Ricoh จำนวน 8 ตลับ ใช้งานบริหาร สาขาคณิตประกันภัย</t>
  </si>
  <si>
    <t>บจก.อินฟอร์เจน ดาต้า ซิสเท็ม</t>
  </si>
  <si>
    <t>ซื้อหลอดไฟฆ่าเชื้อ 26 หลอด ใช้ฆ่าเชื้อแบคทีเรียและเชื้อโรคต่างๆในห้องฉีดน้ำยาร่างอ.ใหญ่</t>
  </si>
  <si>
    <t>หจก.ที.ซี.สถาพร กรุ๊ป</t>
  </si>
  <si>
    <t>จ้างซ่อมเครื่องวัด Melting Point จำนวน 1 งาน</t>
  </si>
  <si>
    <t>บจก.บูชิ(ไทยแลนด์)</t>
  </si>
  <si>
    <t>ซื้อวัสดุวิทยาศาสตร์ จำนวน 11 รายการ ใช้ในการเรียนการสอนและการปฏิบัติงานวิจัยของภาควิชา</t>
  </si>
  <si>
    <t>บจก.เอ.เอ็น.เอช.ไซเอ็นทิฟิค มาร์เก็ตติ้ง</t>
  </si>
  <si>
    <t>ซื้อวัสดุวิทยาศาตร์ จำนวน 5 รายการ ทุนสนับสนุนการทำวิจัยรายอ.ธีรา</t>
  </si>
  <si>
    <t>บจก.โพลีซายน์ เซอร์วิส</t>
  </si>
  <si>
    <t>ซื้อวัสดุวิทยาศาตร์ จำนวน 1 รายการ ทุนสนับสนุนการทำวิจัยรายอ.ธีรา</t>
  </si>
  <si>
    <t>บจก.ไรทส์ อินสครูเมนส์</t>
  </si>
  <si>
    <t>ซื้อหมึกพิมพ์ HP จำนวน 4 รายการ</t>
  </si>
  <si>
    <t>บจก.สหธุรกิจ</t>
  </si>
  <si>
    <t>ซื้อวัสดุวิทยาศาสตร์ จำนวน 4 รายการ โครงการส่งเสริมงานวิจัยด้าน Drug discover and drug development รายอ.สัณหภาส</t>
  </si>
  <si>
    <t>บจก.เคมิเคิล เอ็กซ์เพรส</t>
  </si>
  <si>
    <t>ซื้อวัสดุวิทยาศาสตร์ จำนวน 6 รายการ ใช้ในการเรียนการสอนฯสาขาชีวการแพทย์</t>
  </si>
  <si>
    <t>บจก.ไบโอดีไซน์</t>
  </si>
  <si>
    <t>บจก.เอฟ.เอ็น.ไซเอนซ์</t>
  </si>
  <si>
    <t>ถ้าต้องการเผยแพร่รายเดือน ให้กรองคอลัมน์ “เดือน” แล้วส่งออกเป็น PDF และ XLS/CSV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</si>
</sst>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_-* #,##0.00_-;\-* #,##0.00_-;_-* &quot;-&quot;??_-;_-@"/>
  </numFmts>
  <fonts count="14">
    <font>
      <sz val="11.0"/>
      <color theme="1"/>
      <name val="Calibri"/>
      <scheme val="minor"/>
    </font>
    <font>
      <b/>
      <sz val="20.0"/>
      <color rgb="FFFFFFFF"/>
      <name val="Sarabun"/>
    </font>
    <font/>
    <font>
      <sz val="11.0"/>
      <color theme="1"/>
      <name val="Sarabun"/>
    </font>
    <font>
      <i/>
      <sz val="14.0"/>
      <color rgb="FF444444"/>
      <name val="Sarabun"/>
    </font>
    <font>
      <b/>
      <sz val="14.0"/>
      <color rgb="FFFFFFFF"/>
      <name val="Sarabun"/>
    </font>
    <font>
      <sz val="14.0"/>
      <color theme="1"/>
      <name val="Sarabun"/>
    </font>
    <font>
      <i/>
      <sz val="13.0"/>
      <color rgb="FF7F6000"/>
      <name val="Sarabun"/>
    </font>
    <font>
      <b/>
      <sz val="16.0"/>
      <color theme="1"/>
      <name val="Angsana New"/>
    </font>
    <font>
      <sz val="11.0"/>
      <color theme="1"/>
      <name val="Calibri"/>
    </font>
    <font>
      <b/>
      <sz val="14.0"/>
      <color theme="1"/>
      <name val="Angsana New"/>
    </font>
    <font>
      <sz val="14.0"/>
      <color theme="1"/>
      <name val="Angsana New"/>
    </font>
    <font>
      <b/>
      <sz val="16.0"/>
      <color rgb="FFFFFFFF"/>
      <name val="Sarabun"/>
    </font>
    <font>
      <b/>
      <sz val="14.0"/>
      <color theme="1"/>
      <name val="Sarabun"/>
    </font>
  </fonts>
  <fills count="8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EAF2F8"/>
        <bgColor rgb="FFEAF2F8"/>
      </patternFill>
    </fill>
    <fill>
      <patternFill patternType="solid">
        <fgColor rgb="FFFFF2CC"/>
        <bgColor rgb="FFFFF2CC"/>
      </patternFill>
    </fill>
    <fill>
      <patternFill patternType="solid">
        <fgColor rgb="FFE2F0D9"/>
        <bgColor rgb="FFE2F0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/>
    <border>
      <left/>
      <top/>
      <bottom/>
    </border>
    <border>
      <top/>
      <bottom/>
    </border>
    <border>
      <right/>
      <top/>
      <bottom/>
    </border>
    <border>
      <left style="thin">
        <color rgb="FFD9D9D9"/>
      </left>
      <right style="thin">
        <color rgb="FFD9D9D9"/>
      </right>
      <top style="medium">
        <color rgb="FF1F4E78"/>
      </top>
      <bottom style="medium">
        <color rgb="FF1F4E78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</border>
    <border>
      <right style="thin">
        <color rgb="FFD9D9D9"/>
      </right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3" fontId="4" numFmtId="0" xfId="0" applyAlignment="1" applyBorder="1" applyFill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top" wrapText="1"/>
    </xf>
    <xf borderId="6" fillId="4" fontId="7" numFmtId="0" xfId="0" applyAlignment="1" applyBorder="1" applyFill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0" fillId="0" fontId="8" numFmtId="0" xfId="0" applyAlignment="1" applyFont="1">
      <alignment horizontal="center" vertical="bottom"/>
    </xf>
    <xf borderId="0" fillId="0" fontId="9" numFmtId="0" xfId="0" applyAlignment="1" applyFont="1">
      <alignment vertical="bottom"/>
    </xf>
    <xf borderId="9" fillId="0" fontId="8" numFmtId="0" xfId="0" applyAlignment="1" applyBorder="1" applyFont="1">
      <alignment horizontal="center" vertical="bottom"/>
    </xf>
    <xf borderId="9" fillId="0" fontId="2" numFmtId="0" xfId="0" applyBorder="1" applyFont="1"/>
    <xf borderId="10" fillId="0" fontId="10" numFmtId="0" xfId="0" applyAlignment="1" applyBorder="1" applyFont="1">
      <alignment horizontal="center" vertical="bottom"/>
    </xf>
    <xf borderId="10" fillId="0" fontId="10" numFmtId="0" xfId="0" applyAlignment="1" applyBorder="1" applyFont="1">
      <alignment horizontal="center" shrinkToFit="0" vertical="bottom" wrapText="1"/>
    </xf>
    <xf borderId="10" fillId="0" fontId="11" numFmtId="0" xfId="0" applyAlignment="1" applyBorder="1" applyFont="1">
      <alignment horizontal="center" vertical="bottom"/>
    </xf>
    <xf borderId="10" fillId="0" fontId="11" numFmtId="0" xfId="0" applyAlignment="1" applyBorder="1" applyFont="1">
      <alignment vertical="bottom"/>
    </xf>
    <xf borderId="10" fillId="0" fontId="11" numFmtId="164" xfId="0" applyAlignment="1" applyBorder="1" applyFont="1" applyNumberFormat="1">
      <alignment horizontal="right" vertical="bottom"/>
    </xf>
    <xf borderId="10" fillId="0" fontId="11" numFmtId="2" xfId="0" applyAlignment="1" applyBorder="1" applyFont="1" applyNumberFormat="1">
      <alignment horizontal="right" vertical="bottom"/>
    </xf>
    <xf borderId="10" fillId="0" fontId="9" numFmtId="0" xfId="0" applyAlignment="1" applyBorder="1" applyFont="1">
      <alignment vertical="bottom"/>
    </xf>
    <xf borderId="10" fillId="0" fontId="11" numFmtId="0" xfId="0" applyAlignment="1" applyBorder="1" applyFont="1">
      <alignment horizontal="right" vertical="bottom"/>
    </xf>
    <xf borderId="0" fillId="0" fontId="9" numFmtId="165" xfId="0" applyAlignment="1" applyFont="1" applyNumberFormat="1">
      <alignment vertical="bottom"/>
    </xf>
    <xf borderId="1" fillId="2" fontId="12" numFmtId="0" xfId="0" applyBorder="1" applyFont="1"/>
    <xf borderId="5" fillId="0" fontId="6" numFmtId="4" xfId="0" applyAlignment="1" applyBorder="1" applyFont="1" applyNumberFormat="1">
      <alignment shrinkToFit="0" vertical="top" wrapText="1"/>
    </xf>
    <xf borderId="5" fillId="5" fontId="6" numFmtId="0" xfId="0" applyAlignment="1" applyBorder="1" applyFill="1" applyFont="1">
      <alignment shrinkToFit="0" vertical="top" wrapText="1"/>
    </xf>
    <xf borderId="5" fillId="5" fontId="6" numFmtId="4" xfId="0" applyAlignment="1" applyBorder="1" applyFont="1" applyNumberFormat="1">
      <alignment shrinkToFit="0" vertical="top" wrapText="1"/>
    </xf>
    <xf borderId="6" fillId="4" fontId="13" numFmtId="0" xfId="0" applyBorder="1" applyFont="1"/>
    <xf borderId="11" fillId="0" fontId="3" numFmtId="0" xfId="0" applyAlignment="1" applyBorder="1" applyFont="1">
      <alignment shrinkToFit="0" vertical="top" wrapText="1"/>
    </xf>
    <xf borderId="12" fillId="0" fontId="2" numFmtId="0" xfId="0" applyBorder="1" applyFont="1"/>
    <xf borderId="13" fillId="0" fontId="2" numFmtId="0" xfId="0" applyBorder="1" applyFont="1"/>
    <xf borderId="5" fillId="0" fontId="3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5" fillId="6" fontId="6" numFmtId="4" xfId="0" applyAlignment="1" applyBorder="1" applyFill="1" applyFont="1" applyNumberFormat="1">
      <alignment shrinkToFit="0" vertical="top" wrapText="1"/>
    </xf>
    <xf borderId="5" fillId="6" fontId="6" numFmtId="0" xfId="0" applyAlignment="1" applyBorder="1" applyFont="1">
      <alignment shrinkToFit="0" vertical="top" wrapText="1"/>
    </xf>
    <xf borderId="5" fillId="7" fontId="6" numFmtId="0" xfId="0" applyAlignment="1" applyBorder="1" applyFill="1" applyFont="1">
      <alignment shrinkToFit="0" vertical="top" wrapText="1"/>
    </xf>
    <xf borderId="5" fillId="7" fontId="6" numFmtId="4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0" fillId="0" fontId="6" numFmtId="4" xfId="0" applyAlignment="1" applyFont="1" applyNumberFormat="1">
      <alignment shrinkToFit="0" vertical="top" wrapText="1"/>
    </xf>
    <xf borderId="5" fillId="4" fontId="7" numFmtId="0" xfId="0" applyAlignment="1" applyBorder="1" applyFont="1">
      <alignment shrinkToFit="0" wrapText="1"/>
    </xf>
    <xf borderId="7" fillId="0" fontId="3" numFmtId="0" xfId="0" applyBorder="1" applyFont="1"/>
    <xf borderId="8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22.0"/>
    <col customWidth="1" min="2" max="2" width="42.0"/>
    <col customWidth="1" min="3" max="3" width="52.0"/>
    <col customWidth="1" min="4" max="4" width="24.0"/>
    <col customWidth="1" min="5" max="26" width="8.71"/>
  </cols>
  <sheetData>
    <row r="1" ht="27.75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1</v>
      </c>
      <c r="B2" s="2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1.5" customHeight="1">
      <c r="A4" s="6" t="s">
        <v>2</v>
      </c>
      <c r="B4" s="6" t="s">
        <v>3</v>
      </c>
      <c r="C4" s="6" t="s">
        <v>4</v>
      </c>
      <c r="D4" s="6" t="s">
        <v>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42.0" customHeight="1">
      <c r="A5" s="7" t="s">
        <v>6</v>
      </c>
      <c r="B5" s="7" t="s">
        <v>7</v>
      </c>
      <c r="C5" s="7" t="s">
        <v>8</v>
      </c>
      <c r="D5" s="7" t="s">
        <v>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63.0" customHeight="1">
      <c r="A6" s="7" t="s">
        <v>10</v>
      </c>
      <c r="B6" s="7" t="s">
        <v>11</v>
      </c>
      <c r="C6" s="7" t="s">
        <v>12</v>
      </c>
      <c r="D6" s="7" t="s">
        <v>13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84.0" customHeight="1">
      <c r="A7" s="7" t="s">
        <v>14</v>
      </c>
      <c r="B7" s="7" t="s">
        <v>15</v>
      </c>
      <c r="C7" s="7" t="s">
        <v>16</v>
      </c>
      <c r="D7" s="7" t="s">
        <v>17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63.0" customHeight="1">
      <c r="A8" s="7" t="s">
        <v>18</v>
      </c>
      <c r="B8" s="7" t="s">
        <v>19</v>
      </c>
      <c r="C8" s="7" t="s">
        <v>20</v>
      </c>
      <c r="D8" s="7" t="s">
        <v>21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63.0" customHeight="1">
      <c r="A9" s="7" t="s">
        <v>22</v>
      </c>
      <c r="B9" s="7" t="s">
        <v>23</v>
      </c>
      <c r="C9" s="7" t="s">
        <v>24</v>
      </c>
      <c r="D9" s="7" t="s">
        <v>25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4.0" customHeight="1">
      <c r="A11" s="8" t="s">
        <v>26</v>
      </c>
      <c r="B11" s="9"/>
      <c r="C11" s="9"/>
      <c r="D11" s="10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4" t="s">
        <v>27</v>
      </c>
      <c r="B12" s="4" t="s">
        <v>28</v>
      </c>
      <c r="C12" s="4" t="s">
        <v>29</v>
      </c>
      <c r="D12" s="4" t="s">
        <v>30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4.0" customHeight="1">
      <c r="A13" s="8" t="s">
        <v>31</v>
      </c>
      <c r="B13" s="9"/>
      <c r="C13" s="9"/>
      <c r="D13" s="10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A1:D1"/>
    <mergeCell ref="A2:D2"/>
    <mergeCell ref="A11:D11"/>
    <mergeCell ref="A13:D13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1" t="s">
        <v>33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3" t="s">
        <v>34</v>
      </c>
      <c r="B3" s="14"/>
      <c r="C3" s="14"/>
      <c r="D3" s="14"/>
      <c r="E3" s="14"/>
      <c r="F3" s="14"/>
      <c r="G3" s="14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5" t="s">
        <v>35</v>
      </c>
      <c r="B4" s="15" t="s">
        <v>36</v>
      </c>
      <c r="C4" s="15" t="s">
        <v>37</v>
      </c>
      <c r="D4" s="15" t="s">
        <v>38</v>
      </c>
      <c r="E4" s="15" t="s">
        <v>39</v>
      </c>
      <c r="F4" s="16" t="s">
        <v>40</v>
      </c>
      <c r="G4" s="16" t="s">
        <v>41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7">
        <v>1.0</v>
      </c>
      <c r="B5" s="18" t="s">
        <v>42</v>
      </c>
      <c r="C5" s="18" t="s">
        <v>43</v>
      </c>
      <c r="D5" s="17">
        <v>18.0</v>
      </c>
      <c r="E5" s="19">
        <v>9.214009755E7</v>
      </c>
      <c r="F5" s="20">
        <f t="shared" ref="F5:F10" si="1">D5/$D$10*100</f>
        <v>18.94736842</v>
      </c>
      <c r="G5" s="20">
        <f t="shared" ref="G5:G10" si="2">E5/$E$10*100</f>
        <v>71.11503082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7">
        <v>2.0</v>
      </c>
      <c r="B6" s="18" t="s">
        <v>42</v>
      </c>
      <c r="C6" s="18" t="s">
        <v>44</v>
      </c>
      <c r="D6" s="17">
        <v>0.0</v>
      </c>
      <c r="E6" s="19">
        <v>0.0</v>
      </c>
      <c r="F6" s="20">
        <f t="shared" si="1"/>
        <v>0</v>
      </c>
      <c r="G6" s="20">
        <f t="shared" si="2"/>
        <v>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7">
        <v>3.0</v>
      </c>
      <c r="B7" s="18" t="s">
        <v>42</v>
      </c>
      <c r="C7" s="18" t="s">
        <v>45</v>
      </c>
      <c r="D7" s="17">
        <v>0.0</v>
      </c>
      <c r="E7" s="19">
        <v>0.0</v>
      </c>
      <c r="F7" s="20">
        <f t="shared" si="1"/>
        <v>0</v>
      </c>
      <c r="G7" s="20">
        <f t="shared" si="2"/>
        <v>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7">
        <v>4.0</v>
      </c>
      <c r="B8" s="18" t="s">
        <v>42</v>
      </c>
      <c r="C8" s="18" t="s">
        <v>46</v>
      </c>
      <c r="D8" s="17">
        <v>66.0</v>
      </c>
      <c r="E8" s="19">
        <v>1.117858358E7</v>
      </c>
      <c r="F8" s="20">
        <f t="shared" si="1"/>
        <v>69.47368421</v>
      </c>
      <c r="G8" s="20">
        <f t="shared" si="2"/>
        <v>8.627788953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7">
        <v>5.0</v>
      </c>
      <c r="B9" s="18" t="s">
        <v>42</v>
      </c>
      <c r="C9" s="18" t="s">
        <v>47</v>
      </c>
      <c r="D9" s="17">
        <v>11.0</v>
      </c>
      <c r="E9" s="19">
        <v>2.624618932E7</v>
      </c>
      <c r="F9" s="20">
        <f t="shared" si="1"/>
        <v>11.57894737</v>
      </c>
      <c r="G9" s="20">
        <f t="shared" si="2"/>
        <v>20.25718023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21"/>
      <c r="B10" s="21"/>
      <c r="C10" s="22" t="s">
        <v>48</v>
      </c>
      <c r="D10" s="17">
        <f t="shared" ref="D10:E10" si="3">SUM(D5:D9)</f>
        <v>95</v>
      </c>
      <c r="E10" s="19">
        <f t="shared" si="3"/>
        <v>129564870.5</v>
      </c>
      <c r="F10" s="20">
        <f t="shared" si="1"/>
        <v>100</v>
      </c>
      <c r="G10" s="20">
        <f t="shared" si="2"/>
        <v>100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2"/>
      <c r="B12" s="12"/>
      <c r="C12" s="12"/>
      <c r="D12" s="12"/>
      <c r="E12" s="23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3">
    <mergeCell ref="A1:G1"/>
    <mergeCell ref="A2:G2"/>
    <mergeCell ref="A3:G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0"/>
    <col customWidth="1" min="2" max="2" width="18.0"/>
    <col customWidth="1" min="3" max="4" width="22.0"/>
    <col customWidth="1" min="5" max="5" width="18.0"/>
    <col customWidth="1" min="6" max="6" width="36.0"/>
    <col customWidth="1" min="7" max="26" width="8.71"/>
  </cols>
  <sheetData>
    <row r="1" ht="27.75" customHeight="1">
      <c r="A1" s="1" t="s">
        <v>49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50</v>
      </c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0" customHeight="1">
      <c r="A4" s="24" t="s">
        <v>51</v>
      </c>
      <c r="B4" s="2"/>
      <c r="C4" s="2"/>
      <c r="D4" s="2"/>
      <c r="E4" s="2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1.5" customHeight="1">
      <c r="A5" s="6" t="s">
        <v>37</v>
      </c>
      <c r="B5" s="6" t="s">
        <v>52</v>
      </c>
      <c r="C5" s="6" t="s">
        <v>53</v>
      </c>
      <c r="D5" s="6" t="s">
        <v>54</v>
      </c>
      <c r="E5" s="6" t="s">
        <v>55</v>
      </c>
      <c r="F5" s="6" t="s">
        <v>56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1.0" customHeight="1">
      <c r="A6" s="7" t="s">
        <v>57</v>
      </c>
      <c r="B6" s="7">
        <v>77.0</v>
      </c>
      <c r="C6" s="25">
        <v>3.74247729E7</v>
      </c>
      <c r="D6" s="7"/>
      <c r="E6" s="7"/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0" customHeight="1">
      <c r="A7" s="7" t="s">
        <v>58</v>
      </c>
      <c r="B7" s="7">
        <v>0.0</v>
      </c>
      <c r="C7" s="25">
        <v>0.0</v>
      </c>
      <c r="D7" s="7"/>
      <c r="E7" s="7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42.0" customHeight="1">
      <c r="A8" s="7" t="s">
        <v>59</v>
      </c>
      <c r="B8" s="7">
        <v>18.0</v>
      </c>
      <c r="C8" s="25">
        <v>9.214009755E7</v>
      </c>
      <c r="D8" s="7"/>
      <c r="E8" s="7"/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1.0" customHeight="1">
      <c r="A9" s="7" t="s">
        <v>60</v>
      </c>
      <c r="B9" s="7">
        <v>0.0</v>
      </c>
      <c r="C9" s="25">
        <v>0.0</v>
      </c>
      <c r="D9" s="7"/>
      <c r="E9" s="7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1.0" customHeight="1">
      <c r="A10" s="26" t="s">
        <v>48</v>
      </c>
      <c r="B10" s="26">
        <f t="shared" ref="B10:C10" si="1">SUM(B6:B9)</f>
        <v>95</v>
      </c>
      <c r="C10" s="27">
        <f t="shared" si="1"/>
        <v>129564870.5</v>
      </c>
      <c r="D10" s="26"/>
      <c r="E10" s="26"/>
      <c r="F10" s="2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4.0" customHeight="1">
      <c r="A13" s="24" t="s">
        <v>61</v>
      </c>
      <c r="B13" s="2"/>
      <c r="C13" s="2"/>
      <c r="D13" s="2"/>
      <c r="E13" s="2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1.0" customHeight="1">
      <c r="A14" s="28" t="s">
        <v>62</v>
      </c>
      <c r="B14" s="10"/>
      <c r="C14" s="29"/>
      <c r="D14" s="30"/>
      <c r="E14" s="30"/>
      <c r="F14" s="3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32"/>
      <c r="B15" s="32"/>
      <c r="C15" s="33"/>
      <c r="F15" s="3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32"/>
      <c r="B16" s="32"/>
      <c r="C16" s="35"/>
      <c r="D16" s="36"/>
      <c r="E16" s="36"/>
      <c r="F16" s="3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1.0" customHeight="1">
      <c r="A17" s="28" t="s">
        <v>63</v>
      </c>
      <c r="B17" s="10"/>
      <c r="C17" s="29"/>
      <c r="D17" s="30"/>
      <c r="E17" s="30"/>
      <c r="F17" s="3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32"/>
      <c r="B18" s="32"/>
      <c r="C18" s="33"/>
      <c r="F18" s="3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32"/>
      <c r="B19" s="32"/>
      <c r="C19" s="35"/>
      <c r="D19" s="36"/>
      <c r="E19" s="36"/>
      <c r="F19" s="3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4.0" customHeight="1">
      <c r="A21" s="8" t="s">
        <v>64</v>
      </c>
      <c r="B21" s="9"/>
      <c r="C21" s="9"/>
      <c r="D21" s="9"/>
      <c r="E21" s="9"/>
      <c r="F21" s="1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9">
    <mergeCell ref="C17:F19"/>
    <mergeCell ref="A21:F21"/>
    <mergeCell ref="A1:F1"/>
    <mergeCell ref="A2:F2"/>
    <mergeCell ref="A4:F4"/>
    <mergeCell ref="A13:F13"/>
    <mergeCell ref="A14:B14"/>
    <mergeCell ref="C14:F16"/>
    <mergeCell ref="A17:B17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0.0"/>
    <col customWidth="1" min="2" max="2" width="14.0"/>
    <col customWidth="1" min="3" max="3" width="46.14"/>
    <col customWidth="1" min="4" max="4" width="16.0"/>
    <col customWidth="1" min="5" max="5" width="17.86"/>
    <col customWidth="1" min="6" max="6" width="17.43"/>
    <col customWidth="1" min="7" max="7" width="24.14"/>
    <col customWidth="1" min="8" max="8" width="16.29"/>
    <col customWidth="1" min="9" max="9" width="22.0"/>
    <col customWidth="1" min="10" max="10" width="16.0"/>
    <col customWidth="1" min="11" max="12" width="43.57"/>
    <col customWidth="1" min="13" max="13" width="24.0"/>
    <col customWidth="1" min="14" max="26" width="8.71"/>
  </cols>
  <sheetData>
    <row r="1" ht="30.75" customHeight="1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0.75" customHeight="1">
      <c r="A2" s="5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0.75" customHeight="1">
      <c r="A3" s="4" t="s">
        <v>67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0.75" customHeight="1">
      <c r="A4" s="6" t="s">
        <v>68</v>
      </c>
      <c r="B4" s="6" t="s">
        <v>69</v>
      </c>
      <c r="C4" s="6" t="s">
        <v>70</v>
      </c>
      <c r="D4" s="6" t="s">
        <v>71</v>
      </c>
      <c r="E4" s="6" t="s">
        <v>72</v>
      </c>
      <c r="F4" s="6" t="s">
        <v>73</v>
      </c>
      <c r="G4" s="6" t="s">
        <v>74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53.25" customHeight="1">
      <c r="A5" s="7" t="s">
        <v>81</v>
      </c>
      <c r="B5" s="7" t="s">
        <v>82</v>
      </c>
      <c r="C5" s="7" t="s">
        <v>83</v>
      </c>
      <c r="D5" s="25">
        <v>3.75E7</v>
      </c>
      <c r="E5" s="38">
        <v>4.005653148E7</v>
      </c>
      <c r="F5" s="39" t="s">
        <v>84</v>
      </c>
      <c r="G5" s="39" t="s">
        <v>85</v>
      </c>
      <c r="H5" s="38">
        <v>3.228E7</v>
      </c>
      <c r="I5" s="39" t="s">
        <v>85</v>
      </c>
      <c r="J5" s="38">
        <v>3.228E7</v>
      </c>
      <c r="K5" s="40" t="s">
        <v>86</v>
      </c>
      <c r="L5" s="7" t="s">
        <v>87</v>
      </c>
      <c r="M5" s="40" t="s">
        <v>88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60.0" customHeight="1">
      <c r="A6" s="7" t="s">
        <v>81</v>
      </c>
      <c r="B6" s="7" t="s">
        <v>82</v>
      </c>
      <c r="C6" s="7" t="s">
        <v>89</v>
      </c>
      <c r="D6" s="25">
        <v>1.1E7</v>
      </c>
      <c r="E6" s="25">
        <v>1.1E7</v>
      </c>
      <c r="F6" s="7" t="s">
        <v>84</v>
      </c>
      <c r="G6" s="40" t="s">
        <v>90</v>
      </c>
      <c r="H6" s="41">
        <v>1.09996E7</v>
      </c>
      <c r="I6" s="40" t="s">
        <v>90</v>
      </c>
      <c r="J6" s="41">
        <v>1.09996E7</v>
      </c>
      <c r="K6" s="40" t="s">
        <v>86</v>
      </c>
      <c r="L6" s="40" t="s">
        <v>87</v>
      </c>
      <c r="M6" s="40" t="s">
        <v>91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62.25" customHeight="1">
      <c r="A7" s="7" t="s">
        <v>81</v>
      </c>
      <c r="B7" s="7" t="s">
        <v>82</v>
      </c>
      <c r="C7" s="7" t="s">
        <v>92</v>
      </c>
      <c r="D7" s="25">
        <v>1.0E7</v>
      </c>
      <c r="E7" s="25">
        <v>1.0E7</v>
      </c>
      <c r="F7" s="7" t="s">
        <v>84</v>
      </c>
      <c r="G7" s="7" t="s">
        <v>93</v>
      </c>
      <c r="H7" s="25">
        <v>9900000.0</v>
      </c>
      <c r="I7" s="7" t="s">
        <v>93</v>
      </c>
      <c r="J7" s="25">
        <v>9900000.0</v>
      </c>
      <c r="K7" s="40" t="s">
        <v>86</v>
      </c>
      <c r="L7" s="7" t="s">
        <v>87</v>
      </c>
      <c r="M7" s="40" t="s">
        <v>94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44.25" customHeight="1">
      <c r="A8" s="7" t="s">
        <v>81</v>
      </c>
      <c r="B8" s="7" t="s">
        <v>82</v>
      </c>
      <c r="C8" s="7" t="s">
        <v>95</v>
      </c>
      <c r="D8" s="25">
        <v>7000000.0</v>
      </c>
      <c r="E8" s="25">
        <v>7000000.0</v>
      </c>
      <c r="F8" s="7" t="s">
        <v>84</v>
      </c>
      <c r="G8" s="40" t="s">
        <v>96</v>
      </c>
      <c r="H8" s="41">
        <v>6697600.0</v>
      </c>
      <c r="I8" s="40" t="s">
        <v>96</v>
      </c>
      <c r="J8" s="41">
        <v>6697600.0</v>
      </c>
      <c r="K8" s="40" t="s">
        <v>86</v>
      </c>
      <c r="L8" s="7" t="s">
        <v>87</v>
      </c>
      <c r="M8" s="40" t="s">
        <v>97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44.25" customHeight="1">
      <c r="A9" s="7" t="s">
        <v>81</v>
      </c>
      <c r="B9" s="7" t="s">
        <v>82</v>
      </c>
      <c r="C9" s="7" t="s">
        <v>98</v>
      </c>
      <c r="D9" s="25">
        <v>5700601.55</v>
      </c>
      <c r="E9" s="25">
        <v>6339455.0</v>
      </c>
      <c r="F9" s="7" t="s">
        <v>99</v>
      </c>
      <c r="G9" s="7" t="s">
        <v>100</v>
      </c>
      <c r="H9" s="25">
        <v>5700000.0</v>
      </c>
      <c r="I9" s="7" t="s">
        <v>100</v>
      </c>
      <c r="J9" s="25">
        <v>5700000.0</v>
      </c>
      <c r="K9" s="40" t="s">
        <v>86</v>
      </c>
      <c r="L9" s="7" t="s">
        <v>87</v>
      </c>
      <c r="M9" s="40" t="s">
        <v>101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44.25" customHeight="1">
      <c r="A10" s="7" t="s">
        <v>81</v>
      </c>
      <c r="B10" s="7" t="s">
        <v>82</v>
      </c>
      <c r="C10" s="7" t="s">
        <v>102</v>
      </c>
      <c r="D10" s="25">
        <v>5000000.0</v>
      </c>
      <c r="E10" s="25">
        <v>5000000.0</v>
      </c>
      <c r="F10" s="7" t="s">
        <v>84</v>
      </c>
      <c r="G10" s="40" t="s">
        <v>103</v>
      </c>
      <c r="H10" s="41">
        <v>3540000.0</v>
      </c>
      <c r="I10" s="40" t="s">
        <v>103</v>
      </c>
      <c r="J10" s="41">
        <v>3540000.0</v>
      </c>
      <c r="K10" s="40" t="s">
        <v>86</v>
      </c>
      <c r="L10" s="7" t="s">
        <v>87</v>
      </c>
      <c r="M10" s="40" t="s">
        <v>104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44.25" customHeight="1">
      <c r="A11" s="7" t="s">
        <v>81</v>
      </c>
      <c r="B11" s="7" t="s">
        <v>82</v>
      </c>
      <c r="C11" s="7" t="s">
        <v>105</v>
      </c>
      <c r="D11" s="25">
        <v>4800000.0</v>
      </c>
      <c r="E11" s="25">
        <v>4800000.0</v>
      </c>
      <c r="F11" s="7" t="s">
        <v>84</v>
      </c>
      <c r="G11" s="40" t="s">
        <v>106</v>
      </c>
      <c r="H11" s="41">
        <v>4775000.0</v>
      </c>
      <c r="I11" s="40" t="s">
        <v>106</v>
      </c>
      <c r="J11" s="41">
        <v>4775000.0</v>
      </c>
      <c r="K11" s="40" t="s">
        <v>86</v>
      </c>
      <c r="L11" s="7" t="s">
        <v>87</v>
      </c>
      <c r="M11" s="40" t="s">
        <v>107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7" t="s">
        <v>81</v>
      </c>
      <c r="B12" s="7" t="s">
        <v>82</v>
      </c>
      <c r="C12" s="7" t="s">
        <v>108</v>
      </c>
      <c r="D12" s="25">
        <v>4800000.0</v>
      </c>
      <c r="E12" s="25">
        <v>4800000.0</v>
      </c>
      <c r="F12" s="7" t="s">
        <v>84</v>
      </c>
      <c r="G12" s="40" t="s">
        <v>109</v>
      </c>
      <c r="H12" s="41">
        <v>4798000.0</v>
      </c>
      <c r="I12" s="40" t="s">
        <v>109</v>
      </c>
      <c r="J12" s="41">
        <v>4798000.0</v>
      </c>
      <c r="K12" s="40" t="s">
        <v>86</v>
      </c>
      <c r="L12" s="7" t="s">
        <v>87</v>
      </c>
      <c r="M12" s="40" t="s">
        <v>110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7" t="s">
        <v>81</v>
      </c>
      <c r="B13" s="7" t="s">
        <v>82</v>
      </c>
      <c r="C13" s="7" t="s">
        <v>111</v>
      </c>
      <c r="D13" s="25">
        <v>4400000.0</v>
      </c>
      <c r="E13" s="25">
        <v>4400000.0</v>
      </c>
      <c r="F13" s="7" t="s">
        <v>84</v>
      </c>
      <c r="G13" s="40" t="s">
        <v>112</v>
      </c>
      <c r="H13" s="41">
        <v>4333500.0</v>
      </c>
      <c r="I13" s="40" t="s">
        <v>112</v>
      </c>
      <c r="J13" s="41">
        <v>4333500.0</v>
      </c>
      <c r="K13" s="40" t="s">
        <v>86</v>
      </c>
      <c r="L13" s="7" t="s">
        <v>87</v>
      </c>
      <c r="M13" s="40" t="s">
        <v>113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44.25" customHeight="1">
      <c r="A14" s="7" t="s">
        <v>81</v>
      </c>
      <c r="B14" s="7" t="s">
        <v>82</v>
      </c>
      <c r="C14" s="7" t="s">
        <v>114</v>
      </c>
      <c r="D14" s="25">
        <v>4135284.0</v>
      </c>
      <c r="E14" s="25">
        <v>4135284.0</v>
      </c>
      <c r="F14" s="7" t="s">
        <v>99</v>
      </c>
      <c r="G14" s="7" t="s">
        <v>115</v>
      </c>
      <c r="H14" s="25">
        <v>4130000.0</v>
      </c>
      <c r="I14" s="7" t="s">
        <v>115</v>
      </c>
      <c r="J14" s="25">
        <v>4130000.0</v>
      </c>
      <c r="K14" s="40" t="s">
        <v>86</v>
      </c>
      <c r="L14" s="7" t="s">
        <v>87</v>
      </c>
      <c r="M14" s="7" t="s">
        <v>116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44.25" customHeight="1">
      <c r="A15" s="7" t="s">
        <v>81</v>
      </c>
      <c r="B15" s="7" t="s">
        <v>82</v>
      </c>
      <c r="C15" s="7" t="s">
        <v>117</v>
      </c>
      <c r="D15" s="25">
        <v>3921444.0</v>
      </c>
      <c r="E15" s="25">
        <v>3921444.0</v>
      </c>
      <c r="F15" s="7" t="s">
        <v>99</v>
      </c>
      <c r="G15" s="7" t="s">
        <v>118</v>
      </c>
      <c r="H15" s="25">
        <v>3921444.0</v>
      </c>
      <c r="I15" s="7" t="s">
        <v>118</v>
      </c>
      <c r="J15" s="25">
        <v>3921444.0</v>
      </c>
      <c r="K15" s="40" t="s">
        <v>86</v>
      </c>
      <c r="L15" s="7" t="s">
        <v>87</v>
      </c>
      <c r="M15" s="7" t="s">
        <v>119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44.25" customHeight="1">
      <c r="A16" s="7" t="s">
        <v>81</v>
      </c>
      <c r="B16" s="7" t="s">
        <v>82</v>
      </c>
      <c r="C16" s="7" t="s">
        <v>120</v>
      </c>
      <c r="D16" s="25">
        <v>3110169.0</v>
      </c>
      <c r="E16" s="25">
        <v>3110169.0</v>
      </c>
      <c r="F16" s="7" t="s">
        <v>99</v>
      </c>
      <c r="G16" s="7" t="s">
        <v>121</v>
      </c>
      <c r="H16" s="25">
        <v>3108000.0</v>
      </c>
      <c r="I16" s="7" t="s">
        <v>121</v>
      </c>
      <c r="J16" s="25">
        <v>3108000.0</v>
      </c>
      <c r="K16" s="40" t="s">
        <v>86</v>
      </c>
      <c r="L16" s="7" t="s">
        <v>87</v>
      </c>
      <c r="M16" s="7" t="s">
        <v>122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4.25" customHeight="1">
      <c r="A17" s="7" t="s">
        <v>81</v>
      </c>
      <c r="B17" s="7" t="s">
        <v>82</v>
      </c>
      <c r="C17" s="7" t="s">
        <v>123</v>
      </c>
      <c r="D17" s="25">
        <v>2635000.0</v>
      </c>
      <c r="E17" s="25">
        <v>2635000.0</v>
      </c>
      <c r="F17" s="7" t="s">
        <v>84</v>
      </c>
      <c r="G17" s="40" t="s">
        <v>124</v>
      </c>
      <c r="H17" s="41">
        <v>2599500.0</v>
      </c>
      <c r="I17" s="40" t="s">
        <v>124</v>
      </c>
      <c r="J17" s="41">
        <v>2599500.0</v>
      </c>
      <c r="K17" s="40" t="s">
        <v>86</v>
      </c>
      <c r="L17" s="7" t="s">
        <v>87</v>
      </c>
      <c r="M17" s="7" t="s">
        <v>125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44.25" customHeight="1">
      <c r="A18" s="7" t="s">
        <v>81</v>
      </c>
      <c r="B18" s="7" t="s">
        <v>82</v>
      </c>
      <c r="C18" s="7" t="s">
        <v>126</v>
      </c>
      <c r="D18" s="25">
        <v>2500000.0</v>
      </c>
      <c r="E18" s="25">
        <v>2463083.81</v>
      </c>
      <c r="F18" s="7" t="s">
        <v>99</v>
      </c>
      <c r="G18" s="40" t="s">
        <v>100</v>
      </c>
      <c r="H18" s="41">
        <v>2474760.2</v>
      </c>
      <c r="I18" s="40" t="s">
        <v>100</v>
      </c>
      <c r="J18" s="41">
        <v>2474760.2</v>
      </c>
      <c r="K18" s="40" t="s">
        <v>86</v>
      </c>
      <c r="L18" s="7" t="s">
        <v>87</v>
      </c>
      <c r="M18" s="7" t="s">
        <v>127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4.25" customHeight="1">
      <c r="A19" s="7" t="s">
        <v>81</v>
      </c>
      <c r="B19" s="7" t="s">
        <v>82</v>
      </c>
      <c r="C19" s="7" t="s">
        <v>128</v>
      </c>
      <c r="D19" s="25">
        <v>2250000.0</v>
      </c>
      <c r="E19" s="25">
        <v>2250000.0</v>
      </c>
      <c r="F19" s="7" t="s">
        <v>84</v>
      </c>
      <c r="G19" s="40" t="s">
        <v>129</v>
      </c>
      <c r="H19" s="41">
        <v>1951680.0</v>
      </c>
      <c r="I19" s="40" t="s">
        <v>129</v>
      </c>
      <c r="J19" s="41">
        <v>1951680.0</v>
      </c>
      <c r="K19" s="40" t="s">
        <v>86</v>
      </c>
      <c r="L19" s="7" t="s">
        <v>87</v>
      </c>
      <c r="M19" s="7" t="s">
        <v>130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44.25" customHeight="1">
      <c r="A20" s="7" t="s">
        <v>81</v>
      </c>
      <c r="B20" s="7" t="s">
        <v>82</v>
      </c>
      <c r="C20" s="7" t="s">
        <v>131</v>
      </c>
      <c r="D20" s="25">
        <v>2012400.0</v>
      </c>
      <c r="E20" s="25">
        <v>2012400.0</v>
      </c>
      <c r="F20" s="7" t="s">
        <v>84</v>
      </c>
      <c r="G20" s="7" t="s">
        <v>132</v>
      </c>
      <c r="H20" s="25">
        <v>1973400.0</v>
      </c>
      <c r="I20" s="7" t="s">
        <v>132</v>
      </c>
      <c r="J20" s="25">
        <v>1973400.0</v>
      </c>
      <c r="K20" s="40" t="s">
        <v>86</v>
      </c>
      <c r="L20" s="7" t="s">
        <v>87</v>
      </c>
      <c r="M20" s="7" t="s">
        <v>133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44.25" customHeight="1">
      <c r="A21" s="7" t="s">
        <v>81</v>
      </c>
      <c r="B21" s="7" t="s">
        <v>82</v>
      </c>
      <c r="C21" s="7" t="s">
        <v>134</v>
      </c>
      <c r="D21" s="25">
        <v>1872500.0</v>
      </c>
      <c r="E21" s="25">
        <v>1872500.0</v>
      </c>
      <c r="F21" s="7" t="s">
        <v>84</v>
      </c>
      <c r="G21" s="40" t="s">
        <v>135</v>
      </c>
      <c r="H21" s="41">
        <v>1754800.0</v>
      </c>
      <c r="I21" s="40" t="s">
        <v>135</v>
      </c>
      <c r="J21" s="41">
        <v>1754800.0</v>
      </c>
      <c r="K21" s="40" t="s">
        <v>86</v>
      </c>
      <c r="L21" s="7" t="s">
        <v>87</v>
      </c>
      <c r="M21" s="40" t="s">
        <v>136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44.25" customHeight="1">
      <c r="A22" s="7" t="s">
        <v>81</v>
      </c>
      <c r="B22" s="7" t="s">
        <v>82</v>
      </c>
      <c r="C22" s="7" t="s">
        <v>137</v>
      </c>
      <c r="D22" s="25">
        <v>1698304.0</v>
      </c>
      <c r="E22" s="25">
        <v>1698304.0</v>
      </c>
      <c r="F22" s="7" t="s">
        <v>99</v>
      </c>
      <c r="G22" s="40" t="s">
        <v>138</v>
      </c>
      <c r="H22" s="41">
        <v>1698304.0</v>
      </c>
      <c r="I22" s="40" t="s">
        <v>138</v>
      </c>
      <c r="J22" s="41">
        <v>1698304.0</v>
      </c>
      <c r="K22" s="40" t="s">
        <v>86</v>
      </c>
      <c r="L22" s="7" t="s">
        <v>87</v>
      </c>
      <c r="M22" s="7" t="s">
        <v>139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44.25" customHeight="1">
      <c r="A23" s="7" t="s">
        <v>81</v>
      </c>
      <c r="B23" s="7" t="s">
        <v>82</v>
      </c>
      <c r="C23" s="7" t="s">
        <v>140</v>
      </c>
      <c r="D23" s="25">
        <v>1580000.0</v>
      </c>
      <c r="E23" s="25">
        <v>1580000.0</v>
      </c>
      <c r="F23" s="7" t="s">
        <v>84</v>
      </c>
      <c r="G23" s="40" t="s">
        <v>141</v>
      </c>
      <c r="H23" s="41">
        <v>1576110.0</v>
      </c>
      <c r="I23" s="40" t="s">
        <v>141</v>
      </c>
      <c r="J23" s="41">
        <v>1576110.0</v>
      </c>
      <c r="K23" s="40" t="s">
        <v>86</v>
      </c>
      <c r="L23" s="7" t="s">
        <v>87</v>
      </c>
      <c r="M23" s="40" t="s">
        <v>142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44.25" customHeight="1">
      <c r="A24" s="7" t="s">
        <v>81</v>
      </c>
      <c r="B24" s="7" t="s">
        <v>82</v>
      </c>
      <c r="C24" s="7" t="s">
        <v>143</v>
      </c>
      <c r="D24" s="25">
        <v>1300000.0</v>
      </c>
      <c r="E24" s="25">
        <v>1366638.41</v>
      </c>
      <c r="F24" s="7" t="s">
        <v>84</v>
      </c>
      <c r="G24" s="7" t="s">
        <v>144</v>
      </c>
      <c r="H24" s="25">
        <v>1118807.55</v>
      </c>
      <c r="I24" s="7" t="s">
        <v>144</v>
      </c>
      <c r="J24" s="25">
        <v>1118807.55</v>
      </c>
      <c r="K24" s="40" t="s">
        <v>86</v>
      </c>
      <c r="L24" s="7" t="s">
        <v>87</v>
      </c>
      <c r="M24" s="7" t="s">
        <v>145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44.25" customHeight="1">
      <c r="A25" s="7" t="s">
        <v>81</v>
      </c>
      <c r="B25" s="7" t="s">
        <v>82</v>
      </c>
      <c r="C25" s="7" t="s">
        <v>146</v>
      </c>
      <c r="D25" s="25">
        <v>1285388.0</v>
      </c>
      <c r="E25" s="25">
        <v>1285388.0</v>
      </c>
      <c r="F25" s="7" t="s">
        <v>99</v>
      </c>
      <c r="G25" s="40" t="s">
        <v>147</v>
      </c>
      <c r="H25" s="41">
        <v>1071156.7</v>
      </c>
      <c r="I25" s="40" t="s">
        <v>147</v>
      </c>
      <c r="J25" s="41">
        <v>1071156.7</v>
      </c>
      <c r="K25" s="40" t="s">
        <v>86</v>
      </c>
      <c r="L25" s="7" t="s">
        <v>87</v>
      </c>
      <c r="M25" s="7" t="s">
        <v>148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44.25" customHeight="1">
      <c r="A26" s="7" t="s">
        <v>81</v>
      </c>
      <c r="B26" s="7" t="s">
        <v>82</v>
      </c>
      <c r="C26" s="7" t="s">
        <v>149</v>
      </c>
      <c r="D26" s="25">
        <v>1250000.0</v>
      </c>
      <c r="E26" s="25">
        <v>1250000.0</v>
      </c>
      <c r="F26" s="7" t="s">
        <v>84</v>
      </c>
      <c r="G26" s="40" t="s">
        <v>150</v>
      </c>
      <c r="H26" s="41">
        <v>1238000.0</v>
      </c>
      <c r="I26" s="40" t="s">
        <v>150</v>
      </c>
      <c r="J26" s="41">
        <v>1238000.0</v>
      </c>
      <c r="K26" s="40" t="s">
        <v>86</v>
      </c>
      <c r="L26" s="7" t="s">
        <v>87</v>
      </c>
      <c r="M26" s="7" t="s">
        <v>151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44.25" customHeight="1">
      <c r="A27" s="7" t="s">
        <v>81</v>
      </c>
      <c r="B27" s="7" t="s">
        <v>82</v>
      </c>
      <c r="C27" s="7" t="s">
        <v>152</v>
      </c>
      <c r="D27" s="25">
        <v>1220000.0</v>
      </c>
      <c r="E27" s="25">
        <v>1220000.0</v>
      </c>
      <c r="F27" s="7" t="s">
        <v>99</v>
      </c>
      <c r="G27" s="7" t="s">
        <v>153</v>
      </c>
      <c r="H27" s="25">
        <v>1220000.0</v>
      </c>
      <c r="I27" s="7" t="s">
        <v>153</v>
      </c>
      <c r="J27" s="25">
        <v>1220000.0</v>
      </c>
      <c r="K27" s="40" t="s">
        <v>86</v>
      </c>
      <c r="L27" s="7" t="s">
        <v>87</v>
      </c>
      <c r="M27" s="7" t="s">
        <v>154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44.25" customHeight="1">
      <c r="A28" s="7" t="s">
        <v>81</v>
      </c>
      <c r="B28" s="7" t="s">
        <v>82</v>
      </c>
      <c r="C28" s="7" t="s">
        <v>155</v>
      </c>
      <c r="D28" s="25">
        <v>1198152.0</v>
      </c>
      <c r="E28" s="25">
        <v>1198152.0</v>
      </c>
      <c r="F28" s="7" t="s">
        <v>99</v>
      </c>
      <c r="G28" s="40" t="s">
        <v>156</v>
      </c>
      <c r="H28" s="41">
        <v>1126614.42</v>
      </c>
      <c r="I28" s="40" t="s">
        <v>156</v>
      </c>
      <c r="J28" s="41">
        <v>1126614.42</v>
      </c>
      <c r="K28" s="40" t="s">
        <v>86</v>
      </c>
      <c r="L28" s="7" t="s">
        <v>87</v>
      </c>
      <c r="M28" s="7" t="s">
        <v>157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44.25" customHeight="1">
      <c r="A29" s="7" t="s">
        <v>81</v>
      </c>
      <c r="B29" s="7" t="s">
        <v>82</v>
      </c>
      <c r="C29" s="7" t="s">
        <v>158</v>
      </c>
      <c r="D29" s="25">
        <v>1168980.0</v>
      </c>
      <c r="E29" s="25">
        <v>1168980.0</v>
      </c>
      <c r="F29" s="7" t="s">
        <v>99</v>
      </c>
      <c r="G29" s="40" t="s">
        <v>159</v>
      </c>
      <c r="H29" s="41">
        <v>1046910.0</v>
      </c>
      <c r="I29" s="40" t="s">
        <v>159</v>
      </c>
      <c r="J29" s="41">
        <v>1046910.0</v>
      </c>
      <c r="K29" s="40" t="s">
        <v>86</v>
      </c>
      <c r="L29" s="7" t="s">
        <v>87</v>
      </c>
      <c r="M29" s="7" t="s">
        <v>160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44.25" customHeight="1">
      <c r="A30" s="7" t="s">
        <v>81</v>
      </c>
      <c r="B30" s="7" t="s">
        <v>82</v>
      </c>
      <c r="C30" s="7" t="s">
        <v>161</v>
      </c>
      <c r="D30" s="25">
        <v>1000000.0</v>
      </c>
      <c r="E30" s="25">
        <v>1000000.0</v>
      </c>
      <c r="F30" s="7" t="s">
        <v>84</v>
      </c>
      <c r="G30" s="7" t="s">
        <v>162</v>
      </c>
      <c r="H30" s="25">
        <v>1091400.0</v>
      </c>
      <c r="I30" s="7" t="s">
        <v>162</v>
      </c>
      <c r="J30" s="25">
        <v>1091400.0</v>
      </c>
      <c r="K30" s="40" t="s">
        <v>86</v>
      </c>
      <c r="L30" s="7" t="s">
        <v>87</v>
      </c>
      <c r="M30" s="7" t="s">
        <v>163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44.25" customHeight="1">
      <c r="A31" s="7" t="s">
        <v>81</v>
      </c>
      <c r="B31" s="7" t="s">
        <v>82</v>
      </c>
      <c r="C31" s="7" t="s">
        <v>164</v>
      </c>
      <c r="D31" s="25">
        <v>840000.0</v>
      </c>
      <c r="E31" s="25">
        <v>840000.0</v>
      </c>
      <c r="F31" s="7" t="s">
        <v>84</v>
      </c>
      <c r="G31" s="40" t="s">
        <v>150</v>
      </c>
      <c r="H31" s="41">
        <v>838000.0</v>
      </c>
      <c r="I31" s="40" t="s">
        <v>150</v>
      </c>
      <c r="J31" s="41">
        <v>838000.0</v>
      </c>
      <c r="K31" s="40" t="s">
        <v>86</v>
      </c>
      <c r="L31" s="7" t="s">
        <v>87</v>
      </c>
      <c r="M31" s="40" t="s">
        <v>165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44.25" customHeight="1">
      <c r="A32" s="7" t="s">
        <v>81</v>
      </c>
      <c r="B32" s="7" t="s">
        <v>82</v>
      </c>
      <c r="C32" s="7" t="s">
        <v>166</v>
      </c>
      <c r="D32" s="25">
        <v>750000.0</v>
      </c>
      <c r="E32" s="25">
        <v>750000.0</v>
      </c>
      <c r="F32" s="7" t="s">
        <v>84</v>
      </c>
      <c r="G32" s="40" t="s">
        <v>167</v>
      </c>
      <c r="H32" s="41">
        <v>674700.0</v>
      </c>
      <c r="I32" s="40" t="s">
        <v>167</v>
      </c>
      <c r="J32" s="41">
        <v>674700.0</v>
      </c>
      <c r="K32" s="40" t="s">
        <v>86</v>
      </c>
      <c r="L32" s="7" t="s">
        <v>87</v>
      </c>
      <c r="M32" s="7" t="s">
        <v>168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44.25" customHeight="1">
      <c r="A33" s="7" t="s">
        <v>81</v>
      </c>
      <c r="B33" s="7" t="s">
        <v>82</v>
      </c>
      <c r="C33" s="7" t="s">
        <v>169</v>
      </c>
      <c r="D33" s="25">
        <v>749000.0</v>
      </c>
      <c r="E33" s="25">
        <v>749000.0</v>
      </c>
      <c r="F33" s="7" t="s">
        <v>99</v>
      </c>
      <c r="G33" s="7" t="s">
        <v>170</v>
      </c>
      <c r="H33" s="25">
        <v>749000.0</v>
      </c>
      <c r="I33" s="7" t="s">
        <v>170</v>
      </c>
      <c r="J33" s="25">
        <v>749000.0</v>
      </c>
      <c r="K33" s="40" t="s">
        <v>86</v>
      </c>
      <c r="L33" s="7" t="s">
        <v>87</v>
      </c>
      <c r="M33" s="7" t="s">
        <v>171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44.25" customHeight="1">
      <c r="A34" s="7" t="s">
        <v>81</v>
      </c>
      <c r="B34" s="7" t="s">
        <v>82</v>
      </c>
      <c r="C34" s="7" t="s">
        <v>172</v>
      </c>
      <c r="D34" s="25">
        <v>500000.0</v>
      </c>
      <c r="E34" s="38">
        <v>569165.06</v>
      </c>
      <c r="F34" s="39" t="s">
        <v>99</v>
      </c>
      <c r="G34" s="39" t="s">
        <v>173</v>
      </c>
      <c r="H34" s="38">
        <v>500000.0</v>
      </c>
      <c r="I34" s="39" t="s">
        <v>173</v>
      </c>
      <c r="J34" s="25">
        <v>500000.0</v>
      </c>
      <c r="K34" s="39" t="s">
        <v>86</v>
      </c>
      <c r="L34" s="7" t="s">
        <v>87</v>
      </c>
      <c r="M34" s="7" t="s">
        <v>174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44.25" customHeight="1">
      <c r="A35" s="7" t="s">
        <v>81</v>
      </c>
      <c r="B35" s="7" t="s">
        <v>82</v>
      </c>
      <c r="C35" s="7" t="s">
        <v>175</v>
      </c>
      <c r="D35" s="25">
        <v>499500.0</v>
      </c>
      <c r="E35" s="25">
        <v>499500.0</v>
      </c>
      <c r="F35" s="7" t="s">
        <v>99</v>
      </c>
      <c r="G35" s="40" t="s">
        <v>176</v>
      </c>
      <c r="H35" s="41">
        <v>499500.0</v>
      </c>
      <c r="I35" s="40" t="s">
        <v>176</v>
      </c>
      <c r="J35" s="41">
        <v>499500.0</v>
      </c>
      <c r="K35" s="39" t="s">
        <v>86</v>
      </c>
      <c r="L35" s="7" t="s">
        <v>87</v>
      </c>
      <c r="M35" s="7" t="s">
        <v>177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44.25" customHeight="1">
      <c r="A36" s="7" t="s">
        <v>81</v>
      </c>
      <c r="B36" s="7" t="s">
        <v>82</v>
      </c>
      <c r="C36" s="7" t="s">
        <v>178</v>
      </c>
      <c r="D36" s="25">
        <v>499000.0</v>
      </c>
      <c r="E36" s="25">
        <v>499000.0</v>
      </c>
      <c r="F36" s="7" t="s">
        <v>99</v>
      </c>
      <c r="G36" s="40" t="s">
        <v>179</v>
      </c>
      <c r="H36" s="41">
        <v>493160.0</v>
      </c>
      <c r="I36" s="40" t="s">
        <v>179</v>
      </c>
      <c r="J36" s="41">
        <v>493160.0</v>
      </c>
      <c r="K36" s="39" t="s">
        <v>86</v>
      </c>
      <c r="L36" s="7" t="s">
        <v>87</v>
      </c>
      <c r="M36" s="7" t="s">
        <v>180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44.25" customHeight="1">
      <c r="A37" s="7" t="s">
        <v>81</v>
      </c>
      <c r="B37" s="7" t="s">
        <v>82</v>
      </c>
      <c r="C37" s="7" t="s">
        <v>181</v>
      </c>
      <c r="D37" s="25">
        <v>498994.5</v>
      </c>
      <c r="E37" s="25">
        <v>576156.02</v>
      </c>
      <c r="F37" s="7" t="s">
        <v>99</v>
      </c>
      <c r="G37" s="40" t="s">
        <v>182</v>
      </c>
      <c r="H37" s="41">
        <v>498994.5</v>
      </c>
      <c r="I37" s="40" t="s">
        <v>182</v>
      </c>
      <c r="J37" s="41">
        <v>498994.5</v>
      </c>
      <c r="K37" s="39" t="s">
        <v>86</v>
      </c>
      <c r="L37" s="7" t="s">
        <v>87</v>
      </c>
      <c r="M37" s="7" t="s">
        <v>183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44.25" customHeight="1">
      <c r="A38" s="7" t="s">
        <v>81</v>
      </c>
      <c r="B38" s="7" t="s">
        <v>82</v>
      </c>
      <c r="C38" s="7" t="s">
        <v>184</v>
      </c>
      <c r="D38" s="25">
        <v>489722.95</v>
      </c>
      <c r="E38" s="25">
        <v>494045.52</v>
      </c>
      <c r="F38" s="7" t="s">
        <v>99</v>
      </c>
      <c r="G38" s="40" t="s">
        <v>182</v>
      </c>
      <c r="H38" s="41">
        <v>489722.95</v>
      </c>
      <c r="I38" s="40" t="s">
        <v>182</v>
      </c>
      <c r="J38" s="41">
        <v>489722.95</v>
      </c>
      <c r="K38" s="39" t="s">
        <v>86</v>
      </c>
      <c r="L38" s="7" t="s">
        <v>87</v>
      </c>
      <c r="M38" s="7" t="s">
        <v>185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44.25" customHeight="1">
      <c r="A39" s="7" t="s">
        <v>81</v>
      </c>
      <c r="B39" s="7" t="s">
        <v>82</v>
      </c>
      <c r="C39" s="7" t="s">
        <v>186</v>
      </c>
      <c r="D39" s="25">
        <v>485245.0</v>
      </c>
      <c r="E39" s="25">
        <v>485245.0</v>
      </c>
      <c r="F39" s="7" t="s">
        <v>99</v>
      </c>
      <c r="G39" s="7" t="s">
        <v>187</v>
      </c>
      <c r="H39" s="25">
        <v>468981.0</v>
      </c>
      <c r="I39" s="7" t="s">
        <v>187</v>
      </c>
      <c r="J39" s="25">
        <v>468981.0</v>
      </c>
      <c r="K39" s="39" t="s">
        <v>86</v>
      </c>
      <c r="L39" s="7" t="s">
        <v>87</v>
      </c>
      <c r="M39" s="7" t="s">
        <v>188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44.25" customHeight="1">
      <c r="A40" s="7" t="s">
        <v>81</v>
      </c>
      <c r="B40" s="7" t="s">
        <v>82</v>
      </c>
      <c r="C40" s="7" t="s">
        <v>189</v>
      </c>
      <c r="D40" s="25">
        <v>435000.0</v>
      </c>
      <c r="E40" s="25">
        <v>435000.0</v>
      </c>
      <c r="F40" s="7" t="s">
        <v>99</v>
      </c>
      <c r="G40" s="40" t="s">
        <v>190</v>
      </c>
      <c r="H40" s="41">
        <v>435000.0</v>
      </c>
      <c r="I40" s="40" t="s">
        <v>190</v>
      </c>
      <c r="J40" s="25">
        <v>435000.0</v>
      </c>
      <c r="K40" s="39" t="s">
        <v>86</v>
      </c>
      <c r="L40" s="7" t="s">
        <v>87</v>
      </c>
      <c r="M40" s="7" t="s">
        <v>191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44.25" customHeight="1">
      <c r="A41" s="7" t="s">
        <v>81</v>
      </c>
      <c r="B41" s="7" t="s">
        <v>82</v>
      </c>
      <c r="C41" s="7" t="s">
        <v>192</v>
      </c>
      <c r="D41" s="25">
        <v>428000.0</v>
      </c>
      <c r="E41" s="25">
        <v>428000.0</v>
      </c>
      <c r="F41" s="7" t="s">
        <v>99</v>
      </c>
      <c r="G41" s="7" t="s">
        <v>193</v>
      </c>
      <c r="H41" s="25">
        <v>428000.0</v>
      </c>
      <c r="I41" s="7" t="s">
        <v>193</v>
      </c>
      <c r="J41" s="25">
        <v>428000.0</v>
      </c>
      <c r="K41" s="39" t="s">
        <v>86</v>
      </c>
      <c r="L41" s="7" t="s">
        <v>87</v>
      </c>
      <c r="M41" s="7" t="s">
        <v>194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44.25" customHeight="1">
      <c r="A42" s="7" t="s">
        <v>81</v>
      </c>
      <c r="B42" s="7" t="s">
        <v>82</v>
      </c>
      <c r="C42" s="7" t="s">
        <v>195</v>
      </c>
      <c r="D42" s="25">
        <v>421259.0</v>
      </c>
      <c r="E42" s="25">
        <v>421259.0</v>
      </c>
      <c r="F42" s="7" t="s">
        <v>99</v>
      </c>
      <c r="G42" s="40" t="s">
        <v>121</v>
      </c>
      <c r="H42" s="41">
        <v>421259.0</v>
      </c>
      <c r="I42" s="40" t="s">
        <v>121</v>
      </c>
      <c r="J42" s="41">
        <v>421259.0</v>
      </c>
      <c r="K42" s="39" t="s">
        <v>86</v>
      </c>
      <c r="L42" s="7" t="s">
        <v>87</v>
      </c>
      <c r="M42" s="7" t="s">
        <v>196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44.25" customHeight="1">
      <c r="A43" s="7" t="s">
        <v>81</v>
      </c>
      <c r="B43" s="7" t="s">
        <v>82</v>
      </c>
      <c r="C43" s="7" t="s">
        <v>197</v>
      </c>
      <c r="D43" s="25">
        <v>411843.0</v>
      </c>
      <c r="E43" s="25">
        <v>411843.0</v>
      </c>
      <c r="F43" s="7" t="s">
        <v>99</v>
      </c>
      <c r="G43" s="7" t="s">
        <v>198</v>
      </c>
      <c r="H43" s="25">
        <v>411843.0</v>
      </c>
      <c r="I43" s="7" t="s">
        <v>198</v>
      </c>
      <c r="J43" s="25">
        <v>411843.0</v>
      </c>
      <c r="K43" s="39" t="s">
        <v>86</v>
      </c>
      <c r="L43" s="7" t="s">
        <v>87</v>
      </c>
      <c r="M43" s="7" t="s">
        <v>199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44.25" customHeight="1">
      <c r="A44" s="7" t="s">
        <v>81</v>
      </c>
      <c r="B44" s="7" t="s">
        <v>82</v>
      </c>
      <c r="C44" s="7" t="s">
        <v>200</v>
      </c>
      <c r="D44" s="25">
        <v>360000.0</v>
      </c>
      <c r="E44" s="25">
        <v>360000.0</v>
      </c>
      <c r="F44" s="7" t="s">
        <v>99</v>
      </c>
      <c r="G44" s="40" t="s">
        <v>201</v>
      </c>
      <c r="H44" s="41">
        <v>360000.0</v>
      </c>
      <c r="I44" s="40" t="s">
        <v>201</v>
      </c>
      <c r="J44" s="25">
        <v>360000.0</v>
      </c>
      <c r="K44" s="39" t="s">
        <v>86</v>
      </c>
      <c r="L44" s="7" t="s">
        <v>87</v>
      </c>
      <c r="M44" s="7" t="s">
        <v>202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44.25" customHeight="1">
      <c r="A45" s="7" t="s">
        <v>81</v>
      </c>
      <c r="B45" s="7" t="s">
        <v>82</v>
      </c>
      <c r="C45" s="7" t="s">
        <v>203</v>
      </c>
      <c r="D45" s="25">
        <v>347600.0</v>
      </c>
      <c r="E45" s="25">
        <v>347600.0</v>
      </c>
      <c r="F45" s="7" t="s">
        <v>99</v>
      </c>
      <c r="G45" s="7" t="s">
        <v>204</v>
      </c>
      <c r="H45" s="25">
        <v>347600.0</v>
      </c>
      <c r="I45" s="7" t="s">
        <v>204</v>
      </c>
      <c r="J45" s="25">
        <v>347600.0</v>
      </c>
      <c r="K45" s="39" t="s">
        <v>86</v>
      </c>
      <c r="L45" s="7" t="s">
        <v>87</v>
      </c>
      <c r="M45" s="7" t="s">
        <v>205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4.25" customHeight="1">
      <c r="A46" s="7" t="s">
        <v>81</v>
      </c>
      <c r="B46" s="7" t="s">
        <v>82</v>
      </c>
      <c r="C46" s="7" t="s">
        <v>206</v>
      </c>
      <c r="D46" s="25">
        <v>300000.0</v>
      </c>
      <c r="E46" s="25">
        <v>300000.0</v>
      </c>
      <c r="F46" s="7" t="s">
        <v>99</v>
      </c>
      <c r="G46" s="40" t="s">
        <v>207</v>
      </c>
      <c r="H46" s="41">
        <v>300000.0</v>
      </c>
      <c r="I46" s="40" t="s">
        <v>207</v>
      </c>
      <c r="J46" s="25">
        <v>300000.0</v>
      </c>
      <c r="K46" s="39" t="s">
        <v>86</v>
      </c>
      <c r="L46" s="7" t="s">
        <v>87</v>
      </c>
      <c r="M46" s="7" t="s">
        <v>208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44.25" customHeight="1">
      <c r="A47" s="7" t="s">
        <v>81</v>
      </c>
      <c r="B47" s="7" t="s">
        <v>82</v>
      </c>
      <c r="C47" s="7" t="s">
        <v>209</v>
      </c>
      <c r="D47" s="25">
        <v>270000.0</v>
      </c>
      <c r="E47" s="25">
        <v>270000.0</v>
      </c>
      <c r="F47" s="7" t="s">
        <v>99</v>
      </c>
      <c r="G47" s="40" t="s">
        <v>201</v>
      </c>
      <c r="H47" s="41">
        <v>270000.0</v>
      </c>
      <c r="I47" s="40" t="s">
        <v>201</v>
      </c>
      <c r="J47" s="41">
        <v>270000.0</v>
      </c>
      <c r="K47" s="39" t="s">
        <v>86</v>
      </c>
      <c r="L47" s="7" t="s">
        <v>87</v>
      </c>
      <c r="M47" s="7" t="s">
        <v>210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44.25" customHeight="1">
      <c r="A48" s="7" t="s">
        <v>81</v>
      </c>
      <c r="B48" s="7" t="s">
        <v>82</v>
      </c>
      <c r="C48" s="7" t="s">
        <v>211</v>
      </c>
      <c r="D48" s="25">
        <v>249524.0</v>
      </c>
      <c r="E48" s="25">
        <v>249524.0</v>
      </c>
      <c r="F48" s="7" t="s">
        <v>99</v>
      </c>
      <c r="G48" s="40" t="s">
        <v>212</v>
      </c>
      <c r="H48" s="41">
        <v>249524.0</v>
      </c>
      <c r="I48" s="40" t="s">
        <v>212</v>
      </c>
      <c r="J48" s="25">
        <v>249524.0</v>
      </c>
      <c r="K48" s="39" t="s">
        <v>86</v>
      </c>
      <c r="L48" s="7" t="s">
        <v>87</v>
      </c>
      <c r="M48" s="7" t="s">
        <v>213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44.25" customHeight="1">
      <c r="A49" s="7" t="s">
        <v>81</v>
      </c>
      <c r="B49" s="7" t="s">
        <v>82</v>
      </c>
      <c r="C49" s="7" t="s">
        <v>214</v>
      </c>
      <c r="D49" s="25">
        <v>221094.1</v>
      </c>
      <c r="E49" s="25">
        <v>249742.24</v>
      </c>
      <c r="F49" s="7" t="s">
        <v>99</v>
      </c>
      <c r="G49" s="40" t="s">
        <v>215</v>
      </c>
      <c r="H49" s="41">
        <v>221094.1</v>
      </c>
      <c r="I49" s="40" t="s">
        <v>215</v>
      </c>
      <c r="J49" s="41">
        <v>221094.1</v>
      </c>
      <c r="K49" s="7" t="s">
        <v>86</v>
      </c>
      <c r="L49" s="7" t="s">
        <v>87</v>
      </c>
      <c r="M49" s="7" t="s">
        <v>216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44.25" customHeight="1">
      <c r="A50" s="7" t="s">
        <v>81</v>
      </c>
      <c r="B50" s="7" t="s">
        <v>82</v>
      </c>
      <c r="C50" s="7" t="s">
        <v>217</v>
      </c>
      <c r="D50" s="25">
        <v>218280.0</v>
      </c>
      <c r="E50" s="25">
        <v>218280.0</v>
      </c>
      <c r="F50" s="7" t="s">
        <v>99</v>
      </c>
      <c r="G50" s="40" t="s">
        <v>218</v>
      </c>
      <c r="H50" s="41">
        <v>218280.0</v>
      </c>
      <c r="I50" s="40" t="s">
        <v>218</v>
      </c>
      <c r="J50" s="25">
        <v>218280.0</v>
      </c>
      <c r="K50" s="7" t="s">
        <v>86</v>
      </c>
      <c r="L50" s="7" t="s">
        <v>87</v>
      </c>
      <c r="M50" s="7" t="s">
        <v>219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44.25" customHeight="1">
      <c r="A51" s="7" t="s">
        <v>81</v>
      </c>
      <c r="B51" s="7" t="s">
        <v>82</v>
      </c>
      <c r="C51" s="7" t="s">
        <v>220</v>
      </c>
      <c r="D51" s="25">
        <v>208650.0</v>
      </c>
      <c r="E51" s="25">
        <v>208650.0</v>
      </c>
      <c r="F51" s="7" t="s">
        <v>99</v>
      </c>
      <c r="G51" s="40" t="s">
        <v>221</v>
      </c>
      <c r="H51" s="41">
        <v>208650.0</v>
      </c>
      <c r="I51" s="40" t="s">
        <v>221</v>
      </c>
      <c r="J51" s="41">
        <v>208650.0</v>
      </c>
      <c r="K51" s="7" t="s">
        <v>86</v>
      </c>
      <c r="L51" s="7" t="s">
        <v>87</v>
      </c>
      <c r="M51" s="7" t="s">
        <v>222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44.25" customHeight="1">
      <c r="A52" s="7" t="s">
        <v>81</v>
      </c>
      <c r="B52" s="7" t="s">
        <v>82</v>
      </c>
      <c r="C52" s="7" t="s">
        <v>223</v>
      </c>
      <c r="D52" s="25">
        <v>206724.0</v>
      </c>
      <c r="E52" s="25">
        <v>206724.0</v>
      </c>
      <c r="F52" s="7" t="s">
        <v>99</v>
      </c>
      <c r="G52" s="7" t="s">
        <v>218</v>
      </c>
      <c r="H52" s="25">
        <v>206724.0</v>
      </c>
      <c r="I52" s="7" t="s">
        <v>218</v>
      </c>
      <c r="J52" s="25">
        <v>206724.0</v>
      </c>
      <c r="K52" s="7" t="s">
        <v>86</v>
      </c>
      <c r="L52" s="7" t="s">
        <v>87</v>
      </c>
      <c r="M52" s="7" t="s">
        <v>224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58.5" customHeight="1">
      <c r="A53" s="7" t="s">
        <v>81</v>
      </c>
      <c r="B53" s="7" t="s">
        <v>82</v>
      </c>
      <c r="C53" s="7" t="s">
        <v>225</v>
      </c>
      <c r="D53" s="25">
        <v>199000.0</v>
      </c>
      <c r="E53" s="25">
        <v>199000.0</v>
      </c>
      <c r="F53" s="7" t="s">
        <v>99</v>
      </c>
      <c r="G53" s="40" t="s">
        <v>226</v>
      </c>
      <c r="H53" s="41">
        <v>199000.0</v>
      </c>
      <c r="I53" s="40" t="s">
        <v>226</v>
      </c>
      <c r="J53" s="41">
        <v>199000.0</v>
      </c>
      <c r="K53" s="40" t="s">
        <v>86</v>
      </c>
      <c r="L53" s="7" t="s">
        <v>87</v>
      </c>
      <c r="M53" s="7" t="s">
        <v>227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44.25" customHeight="1">
      <c r="A54" s="7" t="s">
        <v>81</v>
      </c>
      <c r="B54" s="7" t="s">
        <v>82</v>
      </c>
      <c r="C54" s="7" t="s">
        <v>228</v>
      </c>
      <c r="D54" s="25">
        <v>198731.1</v>
      </c>
      <c r="E54" s="38">
        <v>211079.28</v>
      </c>
      <c r="F54" s="7" t="s">
        <v>99</v>
      </c>
      <c r="G54" s="39" t="s">
        <v>182</v>
      </c>
      <c r="H54" s="38">
        <v>198731.1</v>
      </c>
      <c r="I54" s="39" t="s">
        <v>182</v>
      </c>
      <c r="J54" s="38">
        <v>198731.1</v>
      </c>
      <c r="K54" s="39" t="s">
        <v>86</v>
      </c>
      <c r="L54" s="7" t="s">
        <v>87</v>
      </c>
      <c r="M54" s="7" t="s">
        <v>229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44.25" customHeight="1">
      <c r="A55" s="7" t="s">
        <v>81</v>
      </c>
      <c r="B55" s="7" t="s">
        <v>82</v>
      </c>
      <c r="C55" s="7" t="s">
        <v>230</v>
      </c>
      <c r="D55" s="25">
        <v>182000.0</v>
      </c>
      <c r="E55" s="25">
        <v>182000.0</v>
      </c>
      <c r="F55" s="7" t="s">
        <v>99</v>
      </c>
      <c r="G55" s="7" t="s">
        <v>231</v>
      </c>
      <c r="H55" s="25">
        <v>182000.0</v>
      </c>
      <c r="I55" s="7" t="s">
        <v>231</v>
      </c>
      <c r="J55" s="25">
        <v>182000.0</v>
      </c>
      <c r="K55" s="40" t="s">
        <v>86</v>
      </c>
      <c r="L55" s="7" t="s">
        <v>87</v>
      </c>
      <c r="M55" s="7" t="s">
        <v>232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44.25" customHeight="1">
      <c r="A56" s="7" t="s">
        <v>81</v>
      </c>
      <c r="B56" s="7" t="s">
        <v>82</v>
      </c>
      <c r="C56" s="7" t="s">
        <v>233</v>
      </c>
      <c r="D56" s="25">
        <v>177406.0</v>
      </c>
      <c r="E56" s="25">
        <v>177406.0</v>
      </c>
      <c r="F56" s="7" t="s">
        <v>99</v>
      </c>
      <c r="G56" s="40" t="s">
        <v>234</v>
      </c>
      <c r="H56" s="41">
        <v>177406.0</v>
      </c>
      <c r="I56" s="40" t="s">
        <v>234</v>
      </c>
      <c r="J56" s="25">
        <v>177406.0</v>
      </c>
      <c r="K56" s="7" t="s">
        <v>86</v>
      </c>
      <c r="L56" s="7" t="s">
        <v>87</v>
      </c>
      <c r="M56" s="7" t="s">
        <v>235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44.25" customHeight="1">
      <c r="A57" s="7" t="s">
        <v>81</v>
      </c>
      <c r="B57" s="7" t="s">
        <v>82</v>
      </c>
      <c r="C57" s="7" t="s">
        <v>236</v>
      </c>
      <c r="D57" s="25">
        <v>171200.0</v>
      </c>
      <c r="E57" s="25">
        <v>171200.0</v>
      </c>
      <c r="F57" s="7" t="s">
        <v>99</v>
      </c>
      <c r="G57" s="40" t="s">
        <v>237</v>
      </c>
      <c r="H57" s="41">
        <v>171200.0</v>
      </c>
      <c r="I57" s="40" t="s">
        <v>237</v>
      </c>
      <c r="J57" s="25">
        <v>171200.0</v>
      </c>
      <c r="K57" s="7" t="s">
        <v>86</v>
      </c>
      <c r="L57" s="7" t="s">
        <v>87</v>
      </c>
      <c r="M57" s="7" t="s">
        <v>238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44.25" customHeight="1">
      <c r="A58" s="7" t="s">
        <v>81</v>
      </c>
      <c r="B58" s="7" t="s">
        <v>82</v>
      </c>
      <c r="C58" s="7" t="s">
        <v>239</v>
      </c>
      <c r="D58" s="25">
        <v>164245.0</v>
      </c>
      <c r="E58" s="25">
        <v>164245.0</v>
      </c>
      <c r="F58" s="7" t="s">
        <v>99</v>
      </c>
      <c r="G58" s="40" t="s">
        <v>240</v>
      </c>
      <c r="H58" s="41">
        <v>164245.0</v>
      </c>
      <c r="I58" s="40" t="s">
        <v>240</v>
      </c>
      <c r="J58" s="41">
        <v>164245.0</v>
      </c>
      <c r="K58" s="7" t="s">
        <v>86</v>
      </c>
      <c r="L58" s="7" t="s">
        <v>87</v>
      </c>
      <c r="M58" s="7" t="s">
        <v>241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44.25" customHeight="1">
      <c r="A59" s="7" t="s">
        <v>81</v>
      </c>
      <c r="B59" s="7" t="s">
        <v>82</v>
      </c>
      <c r="C59" s="7" t="s">
        <v>242</v>
      </c>
      <c r="D59" s="25">
        <v>156744.3</v>
      </c>
      <c r="E59" s="25">
        <v>156744.3</v>
      </c>
      <c r="F59" s="7" t="s">
        <v>99</v>
      </c>
      <c r="G59" s="40" t="s">
        <v>243</v>
      </c>
      <c r="H59" s="41">
        <v>156744.3</v>
      </c>
      <c r="I59" s="40" t="s">
        <v>243</v>
      </c>
      <c r="J59" s="41">
        <v>156744.3</v>
      </c>
      <c r="K59" s="7" t="s">
        <v>86</v>
      </c>
      <c r="L59" s="7" t="s">
        <v>87</v>
      </c>
      <c r="M59" s="7" t="s">
        <v>244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44.25" customHeight="1">
      <c r="A60" s="7" t="s">
        <v>81</v>
      </c>
      <c r="B60" s="7" t="s">
        <v>82</v>
      </c>
      <c r="C60" s="7" t="s">
        <v>245</v>
      </c>
      <c r="D60" s="25">
        <v>151200.0</v>
      </c>
      <c r="E60" s="25">
        <v>151200.0</v>
      </c>
      <c r="F60" s="7" t="s">
        <v>99</v>
      </c>
      <c r="G60" s="7" t="s">
        <v>246</v>
      </c>
      <c r="H60" s="25">
        <v>151200.0</v>
      </c>
      <c r="I60" s="7" t="s">
        <v>246</v>
      </c>
      <c r="J60" s="25">
        <v>151200.0</v>
      </c>
      <c r="K60" s="7" t="s">
        <v>86</v>
      </c>
      <c r="L60" s="7" t="s">
        <v>87</v>
      </c>
      <c r="M60" s="7" t="s">
        <v>247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44.25" customHeight="1">
      <c r="A61" s="7" t="s">
        <v>81</v>
      </c>
      <c r="B61" s="7" t="s">
        <v>82</v>
      </c>
      <c r="C61" s="7" t="s">
        <v>248</v>
      </c>
      <c r="D61" s="25">
        <v>151200.0</v>
      </c>
      <c r="E61" s="25">
        <v>151200.0</v>
      </c>
      <c r="F61" s="7" t="s">
        <v>99</v>
      </c>
      <c r="G61" s="7" t="s">
        <v>249</v>
      </c>
      <c r="H61" s="25">
        <v>151200.0</v>
      </c>
      <c r="I61" s="7" t="s">
        <v>249</v>
      </c>
      <c r="J61" s="25">
        <v>151200.0</v>
      </c>
      <c r="K61" s="7" t="s">
        <v>86</v>
      </c>
      <c r="L61" s="7" t="s">
        <v>87</v>
      </c>
      <c r="M61" s="7" t="s">
        <v>250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54.0" customHeight="1">
      <c r="A62" s="7" t="s">
        <v>81</v>
      </c>
      <c r="B62" s="7" t="s">
        <v>82</v>
      </c>
      <c r="C62" s="7" t="s">
        <v>251</v>
      </c>
      <c r="D62" s="25">
        <v>151200.0</v>
      </c>
      <c r="E62" s="25">
        <v>151200.0</v>
      </c>
      <c r="F62" s="7" t="s">
        <v>99</v>
      </c>
      <c r="G62" s="7" t="s">
        <v>252</v>
      </c>
      <c r="H62" s="25">
        <v>151200.0</v>
      </c>
      <c r="I62" s="7" t="s">
        <v>252</v>
      </c>
      <c r="J62" s="25">
        <v>151200.0</v>
      </c>
      <c r="K62" s="7" t="s">
        <v>86</v>
      </c>
      <c r="L62" s="7" t="s">
        <v>87</v>
      </c>
      <c r="M62" s="7" t="s">
        <v>253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44.25" customHeight="1">
      <c r="A63" s="7" t="s">
        <v>81</v>
      </c>
      <c r="B63" s="7" t="s">
        <v>82</v>
      </c>
      <c r="C63" s="7" t="s">
        <v>245</v>
      </c>
      <c r="D63" s="25">
        <v>151200.0</v>
      </c>
      <c r="E63" s="25">
        <v>151200.0</v>
      </c>
      <c r="F63" s="7" t="s">
        <v>99</v>
      </c>
      <c r="G63" s="7" t="s">
        <v>254</v>
      </c>
      <c r="H63" s="25">
        <v>151200.0</v>
      </c>
      <c r="I63" s="7" t="s">
        <v>254</v>
      </c>
      <c r="J63" s="25">
        <v>151200.0</v>
      </c>
      <c r="K63" s="7" t="s">
        <v>86</v>
      </c>
      <c r="L63" s="7" t="s">
        <v>87</v>
      </c>
      <c r="M63" s="7" t="s">
        <v>255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58.5" customHeight="1">
      <c r="A64" s="7" t="s">
        <v>81</v>
      </c>
      <c r="B64" s="7" t="s">
        <v>82</v>
      </c>
      <c r="C64" s="7" t="s">
        <v>256</v>
      </c>
      <c r="D64" s="25">
        <v>151200.0</v>
      </c>
      <c r="E64" s="25">
        <v>151200.0</v>
      </c>
      <c r="F64" s="7" t="s">
        <v>99</v>
      </c>
      <c r="G64" s="7" t="s">
        <v>257</v>
      </c>
      <c r="H64" s="25">
        <v>151200.0</v>
      </c>
      <c r="I64" s="7" t="s">
        <v>257</v>
      </c>
      <c r="J64" s="25">
        <v>151200.0</v>
      </c>
      <c r="K64" s="7" t="s">
        <v>86</v>
      </c>
      <c r="L64" s="7" t="s">
        <v>87</v>
      </c>
      <c r="M64" s="7" t="s">
        <v>258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53.25" customHeight="1">
      <c r="A65" s="7" t="s">
        <v>81</v>
      </c>
      <c r="B65" s="7" t="s">
        <v>82</v>
      </c>
      <c r="C65" s="7" t="s">
        <v>259</v>
      </c>
      <c r="D65" s="25">
        <v>151200.0</v>
      </c>
      <c r="E65" s="25">
        <v>151200.0</v>
      </c>
      <c r="F65" s="7" t="s">
        <v>99</v>
      </c>
      <c r="G65" s="7" t="s">
        <v>260</v>
      </c>
      <c r="H65" s="25">
        <v>151200.0</v>
      </c>
      <c r="I65" s="7" t="s">
        <v>260</v>
      </c>
      <c r="J65" s="25">
        <v>151200.0</v>
      </c>
      <c r="K65" s="7" t="s">
        <v>86</v>
      </c>
      <c r="L65" s="7" t="s">
        <v>87</v>
      </c>
      <c r="M65" s="7" t="s">
        <v>261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52.5" customHeight="1">
      <c r="A66" s="7" t="s">
        <v>81</v>
      </c>
      <c r="B66" s="7" t="s">
        <v>82</v>
      </c>
      <c r="C66" s="7" t="s">
        <v>262</v>
      </c>
      <c r="D66" s="25">
        <v>151200.0</v>
      </c>
      <c r="E66" s="25">
        <v>151200.0</v>
      </c>
      <c r="F66" s="7" t="s">
        <v>99</v>
      </c>
      <c r="G66" s="7" t="s">
        <v>263</v>
      </c>
      <c r="H66" s="25">
        <v>151200.0</v>
      </c>
      <c r="I66" s="7" t="s">
        <v>263</v>
      </c>
      <c r="J66" s="25">
        <v>151200.0</v>
      </c>
      <c r="K66" s="7" t="s">
        <v>86</v>
      </c>
      <c r="L66" s="7" t="s">
        <v>87</v>
      </c>
      <c r="M66" s="7" t="s">
        <v>264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63.75" customHeight="1">
      <c r="A67" s="7" t="s">
        <v>81</v>
      </c>
      <c r="B67" s="7" t="s">
        <v>82</v>
      </c>
      <c r="C67" s="7" t="s">
        <v>265</v>
      </c>
      <c r="D67" s="25">
        <v>151200.0</v>
      </c>
      <c r="E67" s="25">
        <v>151200.0</v>
      </c>
      <c r="F67" s="7" t="s">
        <v>99</v>
      </c>
      <c r="G67" s="7" t="s">
        <v>266</v>
      </c>
      <c r="H67" s="25">
        <v>151200.0</v>
      </c>
      <c r="I67" s="7" t="s">
        <v>266</v>
      </c>
      <c r="J67" s="25">
        <v>151200.0</v>
      </c>
      <c r="K67" s="7" t="s">
        <v>86</v>
      </c>
      <c r="L67" s="7" t="s">
        <v>87</v>
      </c>
      <c r="M67" s="7" t="s">
        <v>267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55.5" customHeight="1">
      <c r="A68" s="7" t="s">
        <v>81</v>
      </c>
      <c r="B68" s="7" t="s">
        <v>82</v>
      </c>
      <c r="C68" s="7" t="s">
        <v>268</v>
      </c>
      <c r="D68" s="25">
        <v>148066.6</v>
      </c>
      <c r="E68" s="25">
        <v>148066.6</v>
      </c>
      <c r="F68" s="7" t="s">
        <v>99</v>
      </c>
      <c r="G68" s="7" t="s">
        <v>269</v>
      </c>
      <c r="H68" s="25">
        <v>148066.6</v>
      </c>
      <c r="I68" s="7" t="s">
        <v>269</v>
      </c>
      <c r="J68" s="25">
        <v>148066.6</v>
      </c>
      <c r="K68" s="7" t="s">
        <v>86</v>
      </c>
      <c r="L68" s="7" t="s">
        <v>87</v>
      </c>
      <c r="M68" s="7" t="s">
        <v>270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44.25" customHeight="1">
      <c r="A69" s="7" t="s">
        <v>81</v>
      </c>
      <c r="B69" s="7" t="s">
        <v>82</v>
      </c>
      <c r="C69" s="7" t="s">
        <v>271</v>
      </c>
      <c r="D69" s="25">
        <v>137516.4</v>
      </c>
      <c r="E69" s="25">
        <v>137516.4</v>
      </c>
      <c r="F69" s="7" t="s">
        <v>99</v>
      </c>
      <c r="G69" s="40" t="s">
        <v>272</v>
      </c>
      <c r="H69" s="41">
        <v>137516.4</v>
      </c>
      <c r="I69" s="40" t="s">
        <v>272</v>
      </c>
      <c r="J69" s="41">
        <v>137516.4</v>
      </c>
      <c r="K69" s="7" t="s">
        <v>86</v>
      </c>
      <c r="L69" s="7" t="s">
        <v>87</v>
      </c>
      <c r="M69" s="7" t="s">
        <v>273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44.25" customHeight="1">
      <c r="A70" s="7" t="s">
        <v>81</v>
      </c>
      <c r="B70" s="7" t="s">
        <v>82</v>
      </c>
      <c r="C70" s="7" t="s">
        <v>274</v>
      </c>
      <c r="D70" s="25">
        <v>121338.0</v>
      </c>
      <c r="E70" s="25">
        <v>121338.0</v>
      </c>
      <c r="F70" s="7" t="s">
        <v>99</v>
      </c>
      <c r="G70" s="40" t="s">
        <v>234</v>
      </c>
      <c r="H70" s="41">
        <v>121338.0</v>
      </c>
      <c r="I70" s="40" t="s">
        <v>234</v>
      </c>
      <c r="J70" s="41">
        <v>121338.0</v>
      </c>
      <c r="K70" s="7" t="s">
        <v>86</v>
      </c>
      <c r="L70" s="7" t="s">
        <v>87</v>
      </c>
      <c r="M70" s="7" t="s">
        <v>275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44.25" customHeight="1">
      <c r="A71" s="7" t="s">
        <v>81</v>
      </c>
      <c r="B71" s="7" t="s">
        <v>82</v>
      </c>
      <c r="C71" s="7" t="s">
        <v>276</v>
      </c>
      <c r="D71" s="25">
        <v>120000.0</v>
      </c>
      <c r="E71" s="25">
        <v>120000.0</v>
      </c>
      <c r="F71" s="7" t="s">
        <v>99</v>
      </c>
      <c r="G71" s="7" t="s">
        <v>277</v>
      </c>
      <c r="H71" s="25">
        <v>120000.0</v>
      </c>
      <c r="I71" s="7" t="s">
        <v>277</v>
      </c>
      <c r="J71" s="25">
        <v>120000.0</v>
      </c>
      <c r="K71" s="7" t="s">
        <v>86</v>
      </c>
      <c r="L71" s="7" t="s">
        <v>87</v>
      </c>
      <c r="M71" s="7" t="s">
        <v>278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44.25" customHeight="1">
      <c r="A72" s="7" t="s">
        <v>81</v>
      </c>
      <c r="B72" s="7" t="s">
        <v>82</v>
      </c>
      <c r="C72" s="7" t="s">
        <v>279</v>
      </c>
      <c r="D72" s="25">
        <v>97049.0</v>
      </c>
      <c r="E72" s="25">
        <v>97049.0</v>
      </c>
      <c r="F72" s="7" t="s">
        <v>99</v>
      </c>
      <c r="G72" s="7" t="s">
        <v>280</v>
      </c>
      <c r="H72" s="25">
        <v>97049.0</v>
      </c>
      <c r="I72" s="7" t="s">
        <v>280</v>
      </c>
      <c r="J72" s="25">
        <v>97049.0</v>
      </c>
      <c r="K72" s="7" t="s">
        <v>86</v>
      </c>
      <c r="L72" s="7" t="s">
        <v>87</v>
      </c>
      <c r="M72" s="7" t="s">
        <v>281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44.25" customHeight="1">
      <c r="A73" s="7" t="s">
        <v>81</v>
      </c>
      <c r="B73" s="7" t="s">
        <v>82</v>
      </c>
      <c r="C73" s="7" t="s">
        <v>282</v>
      </c>
      <c r="D73" s="25">
        <v>86800.0</v>
      </c>
      <c r="E73" s="25">
        <v>86800.0</v>
      </c>
      <c r="F73" s="7" t="s">
        <v>99</v>
      </c>
      <c r="G73" s="7" t="s">
        <v>283</v>
      </c>
      <c r="H73" s="25">
        <v>86800.0</v>
      </c>
      <c r="I73" s="7" t="s">
        <v>283</v>
      </c>
      <c r="J73" s="25">
        <v>86800.0</v>
      </c>
      <c r="K73" s="7" t="s">
        <v>86</v>
      </c>
      <c r="L73" s="7" t="s">
        <v>87</v>
      </c>
      <c r="M73" s="7" t="s">
        <v>281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44.25" customHeight="1">
      <c r="A74" s="7" t="s">
        <v>81</v>
      </c>
      <c r="B74" s="7" t="s">
        <v>82</v>
      </c>
      <c r="C74" s="7" t="s">
        <v>284</v>
      </c>
      <c r="D74" s="25">
        <v>73295.0</v>
      </c>
      <c r="E74" s="25">
        <v>73295.0</v>
      </c>
      <c r="F74" s="7" t="s">
        <v>99</v>
      </c>
      <c r="G74" s="7" t="s">
        <v>285</v>
      </c>
      <c r="H74" s="25">
        <v>73295.0</v>
      </c>
      <c r="I74" s="7" t="s">
        <v>285</v>
      </c>
      <c r="J74" s="25">
        <v>73295.0</v>
      </c>
      <c r="K74" s="7" t="s">
        <v>86</v>
      </c>
      <c r="L74" s="7" t="s">
        <v>87</v>
      </c>
      <c r="M74" s="7" t="s">
        <v>281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44.25" customHeight="1">
      <c r="A75" s="7" t="s">
        <v>81</v>
      </c>
      <c r="B75" s="7" t="s">
        <v>82</v>
      </c>
      <c r="C75" s="7" t="s">
        <v>286</v>
      </c>
      <c r="D75" s="25">
        <v>66286.5</v>
      </c>
      <c r="E75" s="25">
        <v>66286.5</v>
      </c>
      <c r="F75" s="7" t="s">
        <v>99</v>
      </c>
      <c r="G75" s="7" t="s">
        <v>287</v>
      </c>
      <c r="H75" s="25">
        <v>66286.5</v>
      </c>
      <c r="I75" s="7" t="s">
        <v>287</v>
      </c>
      <c r="J75" s="25">
        <v>66286.5</v>
      </c>
      <c r="K75" s="7" t="s">
        <v>86</v>
      </c>
      <c r="L75" s="7" t="s">
        <v>87</v>
      </c>
      <c r="M75" s="7" t="s">
        <v>281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44.25" customHeight="1">
      <c r="A76" s="7" t="s">
        <v>81</v>
      </c>
      <c r="B76" s="7" t="s">
        <v>82</v>
      </c>
      <c r="C76" s="7" t="s">
        <v>288</v>
      </c>
      <c r="D76" s="25">
        <v>60669.0</v>
      </c>
      <c r="E76" s="25">
        <v>60669.0</v>
      </c>
      <c r="F76" s="7" t="s">
        <v>99</v>
      </c>
      <c r="G76" s="7" t="s">
        <v>289</v>
      </c>
      <c r="H76" s="25">
        <v>60669.0</v>
      </c>
      <c r="I76" s="7" t="s">
        <v>289</v>
      </c>
      <c r="J76" s="25">
        <v>60669.0</v>
      </c>
      <c r="K76" s="7" t="s">
        <v>86</v>
      </c>
      <c r="L76" s="7" t="s">
        <v>87</v>
      </c>
      <c r="M76" s="7" t="s">
        <v>281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44.25" customHeight="1">
      <c r="A77" s="7" t="s">
        <v>81</v>
      </c>
      <c r="B77" s="7" t="s">
        <v>82</v>
      </c>
      <c r="C77" s="7" t="s">
        <v>290</v>
      </c>
      <c r="D77" s="25">
        <v>60348.0</v>
      </c>
      <c r="E77" s="25">
        <v>60348.0</v>
      </c>
      <c r="F77" s="7" t="s">
        <v>99</v>
      </c>
      <c r="G77" s="7" t="s">
        <v>291</v>
      </c>
      <c r="H77" s="25">
        <v>60348.0</v>
      </c>
      <c r="I77" s="7" t="s">
        <v>291</v>
      </c>
      <c r="J77" s="25">
        <v>60348.0</v>
      </c>
      <c r="K77" s="7" t="s">
        <v>86</v>
      </c>
      <c r="L77" s="7" t="s">
        <v>87</v>
      </c>
      <c r="M77" s="7" t="s">
        <v>281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44.25" customHeight="1">
      <c r="A78" s="7" t="s">
        <v>81</v>
      </c>
      <c r="B78" s="7" t="s">
        <v>82</v>
      </c>
      <c r="C78" s="7" t="s">
        <v>292</v>
      </c>
      <c r="D78" s="25">
        <v>56000.0</v>
      </c>
      <c r="E78" s="25">
        <v>56000.0</v>
      </c>
      <c r="F78" s="7" t="s">
        <v>99</v>
      </c>
      <c r="G78" s="7" t="s">
        <v>293</v>
      </c>
      <c r="H78" s="25">
        <v>56000.0</v>
      </c>
      <c r="I78" s="7" t="s">
        <v>293</v>
      </c>
      <c r="J78" s="25">
        <v>56000.0</v>
      </c>
      <c r="K78" s="7" t="s">
        <v>86</v>
      </c>
      <c r="L78" s="7" t="s">
        <v>87</v>
      </c>
      <c r="M78" s="7" t="s">
        <v>281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44.25" customHeight="1">
      <c r="A79" s="7" t="s">
        <v>81</v>
      </c>
      <c r="B79" s="7" t="s">
        <v>82</v>
      </c>
      <c r="C79" s="7" t="s">
        <v>294</v>
      </c>
      <c r="D79" s="25">
        <v>50000.0</v>
      </c>
      <c r="E79" s="25">
        <v>50000.0</v>
      </c>
      <c r="F79" s="7" t="s">
        <v>99</v>
      </c>
      <c r="G79" s="7" t="s">
        <v>295</v>
      </c>
      <c r="H79" s="25">
        <v>50000.0</v>
      </c>
      <c r="I79" s="7" t="s">
        <v>295</v>
      </c>
      <c r="J79" s="25">
        <v>50000.0</v>
      </c>
      <c r="K79" s="7" t="s">
        <v>86</v>
      </c>
      <c r="L79" s="7" t="s">
        <v>87</v>
      </c>
      <c r="M79" s="7" t="s">
        <v>281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44.25" customHeight="1">
      <c r="A80" s="7" t="s">
        <v>81</v>
      </c>
      <c r="B80" s="7" t="s">
        <v>82</v>
      </c>
      <c r="C80" s="7" t="s">
        <v>296</v>
      </c>
      <c r="D80" s="25">
        <v>46545.0</v>
      </c>
      <c r="E80" s="25">
        <v>46545.0</v>
      </c>
      <c r="F80" s="7" t="s">
        <v>99</v>
      </c>
      <c r="G80" s="7" t="s">
        <v>297</v>
      </c>
      <c r="H80" s="25">
        <v>46545.0</v>
      </c>
      <c r="I80" s="7" t="s">
        <v>297</v>
      </c>
      <c r="J80" s="25">
        <v>46545.0</v>
      </c>
      <c r="K80" s="7" t="s">
        <v>86</v>
      </c>
      <c r="L80" s="7" t="s">
        <v>87</v>
      </c>
      <c r="M80" s="7" t="s">
        <v>281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44.25" customHeight="1">
      <c r="A81" s="7" t="s">
        <v>81</v>
      </c>
      <c r="B81" s="7" t="s">
        <v>82</v>
      </c>
      <c r="C81" s="42" t="s">
        <v>298</v>
      </c>
      <c r="D81" s="43">
        <v>44000.0</v>
      </c>
      <c r="E81" s="43">
        <v>44000.0</v>
      </c>
      <c r="F81" s="42" t="s">
        <v>99</v>
      </c>
      <c r="G81" s="42" t="s">
        <v>299</v>
      </c>
      <c r="H81" s="43">
        <v>44000.0</v>
      </c>
      <c r="I81" s="42" t="s">
        <v>299</v>
      </c>
      <c r="J81" s="43">
        <v>44000.0</v>
      </c>
      <c r="K81" s="7" t="s">
        <v>86</v>
      </c>
      <c r="L81" s="7" t="s">
        <v>87</v>
      </c>
      <c r="M81" s="42" t="s">
        <v>281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44.25" customHeight="1">
      <c r="A82" s="7" t="s">
        <v>81</v>
      </c>
      <c r="B82" s="7" t="s">
        <v>82</v>
      </c>
      <c r="C82" s="42" t="s">
        <v>300</v>
      </c>
      <c r="D82" s="43">
        <v>40125.0</v>
      </c>
      <c r="E82" s="43">
        <v>40125.0</v>
      </c>
      <c r="F82" s="42" t="s">
        <v>99</v>
      </c>
      <c r="G82" s="42" t="s">
        <v>301</v>
      </c>
      <c r="H82" s="43">
        <v>40125.0</v>
      </c>
      <c r="I82" s="42" t="s">
        <v>301</v>
      </c>
      <c r="J82" s="43">
        <v>40125.0</v>
      </c>
      <c r="K82" s="7" t="s">
        <v>86</v>
      </c>
      <c r="L82" s="7" t="s">
        <v>87</v>
      </c>
      <c r="M82" s="42" t="s">
        <v>281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44.25" customHeight="1">
      <c r="A83" s="7" t="s">
        <v>81</v>
      </c>
      <c r="B83" s="7" t="s">
        <v>82</v>
      </c>
      <c r="C83" s="42" t="s">
        <v>302</v>
      </c>
      <c r="D83" s="43">
        <v>40000.0</v>
      </c>
      <c r="E83" s="43">
        <v>40000.0</v>
      </c>
      <c r="F83" s="42" t="s">
        <v>99</v>
      </c>
      <c r="G83" s="42" t="s">
        <v>303</v>
      </c>
      <c r="H83" s="43">
        <v>40000.0</v>
      </c>
      <c r="I83" s="42" t="s">
        <v>303</v>
      </c>
      <c r="J83" s="43">
        <v>40000.0</v>
      </c>
      <c r="K83" s="7" t="s">
        <v>86</v>
      </c>
      <c r="L83" s="7" t="s">
        <v>87</v>
      </c>
      <c r="M83" s="42" t="s">
        <v>281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44.25" customHeight="1">
      <c r="A84" s="7" t="s">
        <v>81</v>
      </c>
      <c r="B84" s="7" t="s">
        <v>82</v>
      </c>
      <c r="C84" s="42" t="s">
        <v>304</v>
      </c>
      <c r="D84" s="43">
        <v>39600.0</v>
      </c>
      <c r="E84" s="43">
        <v>39600.0</v>
      </c>
      <c r="F84" s="42" t="s">
        <v>99</v>
      </c>
      <c r="G84" s="42" t="s">
        <v>305</v>
      </c>
      <c r="H84" s="43">
        <v>39600.0</v>
      </c>
      <c r="I84" s="42" t="s">
        <v>305</v>
      </c>
      <c r="J84" s="43">
        <v>39600.0</v>
      </c>
      <c r="K84" s="7" t="s">
        <v>86</v>
      </c>
      <c r="L84" s="7" t="s">
        <v>87</v>
      </c>
      <c r="M84" s="42" t="s">
        <v>281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44.25" customHeight="1">
      <c r="A85" s="7" t="s">
        <v>81</v>
      </c>
      <c r="B85" s="7" t="s">
        <v>82</v>
      </c>
      <c r="C85" s="42" t="s">
        <v>306</v>
      </c>
      <c r="D85" s="43">
        <v>38627.0</v>
      </c>
      <c r="E85" s="43">
        <v>38627.0</v>
      </c>
      <c r="F85" s="42" t="s">
        <v>99</v>
      </c>
      <c r="G85" s="42" t="s">
        <v>307</v>
      </c>
      <c r="H85" s="43">
        <v>38627.0</v>
      </c>
      <c r="I85" s="42" t="s">
        <v>307</v>
      </c>
      <c r="J85" s="43">
        <v>38627.0</v>
      </c>
      <c r="K85" s="7" t="s">
        <v>86</v>
      </c>
      <c r="L85" s="7" t="s">
        <v>87</v>
      </c>
      <c r="M85" s="42" t="s">
        <v>281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44.25" customHeight="1">
      <c r="A86" s="7" t="s">
        <v>81</v>
      </c>
      <c r="B86" s="7" t="s">
        <v>82</v>
      </c>
      <c r="C86" s="42" t="s">
        <v>308</v>
      </c>
      <c r="D86" s="43">
        <v>37336.0</v>
      </c>
      <c r="E86" s="43">
        <v>37336.0</v>
      </c>
      <c r="F86" s="42" t="s">
        <v>99</v>
      </c>
      <c r="G86" s="42" t="s">
        <v>309</v>
      </c>
      <c r="H86" s="43">
        <v>37336.0</v>
      </c>
      <c r="I86" s="42" t="s">
        <v>309</v>
      </c>
      <c r="J86" s="43">
        <v>37336.0</v>
      </c>
      <c r="K86" s="7" t="s">
        <v>86</v>
      </c>
      <c r="L86" s="7" t="s">
        <v>87</v>
      </c>
      <c r="M86" s="42" t="s">
        <v>281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44.25" customHeight="1">
      <c r="A87" s="7" t="s">
        <v>81</v>
      </c>
      <c r="B87" s="7" t="s">
        <v>82</v>
      </c>
      <c r="C87" s="42" t="s">
        <v>310</v>
      </c>
      <c r="D87" s="43">
        <v>31037.0</v>
      </c>
      <c r="E87" s="43">
        <v>31037.0</v>
      </c>
      <c r="F87" s="42" t="s">
        <v>99</v>
      </c>
      <c r="G87" s="42" t="s">
        <v>311</v>
      </c>
      <c r="H87" s="43">
        <v>31037.0</v>
      </c>
      <c r="I87" s="42" t="s">
        <v>311</v>
      </c>
      <c r="J87" s="43">
        <v>31037.0</v>
      </c>
      <c r="K87" s="7" t="s">
        <v>86</v>
      </c>
      <c r="L87" s="7" t="s">
        <v>87</v>
      </c>
      <c r="M87" s="42" t="s">
        <v>281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44.25" customHeight="1">
      <c r="A88" s="7" t="s">
        <v>81</v>
      </c>
      <c r="B88" s="7" t="s">
        <v>82</v>
      </c>
      <c r="C88" s="42" t="s">
        <v>312</v>
      </c>
      <c r="D88" s="43">
        <v>29960.0</v>
      </c>
      <c r="E88" s="43">
        <v>29960.0</v>
      </c>
      <c r="F88" s="42" t="s">
        <v>99</v>
      </c>
      <c r="G88" s="42" t="s">
        <v>313</v>
      </c>
      <c r="H88" s="43">
        <v>29960.0</v>
      </c>
      <c r="I88" s="42" t="s">
        <v>313</v>
      </c>
      <c r="J88" s="43">
        <v>29960.0</v>
      </c>
      <c r="K88" s="7" t="s">
        <v>86</v>
      </c>
      <c r="L88" s="7" t="s">
        <v>87</v>
      </c>
      <c r="M88" s="42" t="s">
        <v>281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44.25" customHeight="1">
      <c r="A89" s="7" t="s">
        <v>81</v>
      </c>
      <c r="B89" s="7" t="s">
        <v>82</v>
      </c>
      <c r="C89" s="42" t="s">
        <v>314</v>
      </c>
      <c r="D89" s="43">
        <v>29960.0</v>
      </c>
      <c r="E89" s="43">
        <v>29960.0</v>
      </c>
      <c r="F89" s="42" t="s">
        <v>99</v>
      </c>
      <c r="G89" s="42" t="s">
        <v>315</v>
      </c>
      <c r="H89" s="43">
        <v>29960.0</v>
      </c>
      <c r="I89" s="42" t="s">
        <v>315</v>
      </c>
      <c r="J89" s="43">
        <v>29960.0</v>
      </c>
      <c r="K89" s="7" t="s">
        <v>86</v>
      </c>
      <c r="L89" s="7" t="s">
        <v>87</v>
      </c>
      <c r="M89" s="42" t="s">
        <v>281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44.25" customHeight="1">
      <c r="A90" s="7" t="s">
        <v>81</v>
      </c>
      <c r="B90" s="7" t="s">
        <v>82</v>
      </c>
      <c r="C90" s="42" t="s">
        <v>316</v>
      </c>
      <c r="D90" s="43">
        <v>27263.6</v>
      </c>
      <c r="E90" s="43">
        <v>27263.6</v>
      </c>
      <c r="F90" s="42" t="s">
        <v>99</v>
      </c>
      <c r="G90" s="42" t="s">
        <v>317</v>
      </c>
      <c r="H90" s="43">
        <v>27263.6</v>
      </c>
      <c r="I90" s="42" t="s">
        <v>317</v>
      </c>
      <c r="J90" s="43">
        <v>27263.6</v>
      </c>
      <c r="K90" s="7" t="s">
        <v>86</v>
      </c>
      <c r="L90" s="7" t="s">
        <v>87</v>
      </c>
      <c r="M90" s="42" t="s">
        <v>281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44.25" customHeight="1">
      <c r="A91" s="7" t="s">
        <v>81</v>
      </c>
      <c r="B91" s="7" t="s">
        <v>82</v>
      </c>
      <c r="C91" s="42" t="s">
        <v>318</v>
      </c>
      <c r="D91" s="43">
        <v>26966.68</v>
      </c>
      <c r="E91" s="43">
        <v>26966.68</v>
      </c>
      <c r="F91" s="42" t="s">
        <v>99</v>
      </c>
      <c r="G91" s="42" t="s">
        <v>319</v>
      </c>
      <c r="H91" s="43">
        <v>26966.68</v>
      </c>
      <c r="I91" s="42" t="s">
        <v>319</v>
      </c>
      <c r="J91" s="43">
        <v>26966.68</v>
      </c>
      <c r="K91" s="7" t="s">
        <v>86</v>
      </c>
      <c r="L91" s="7" t="s">
        <v>87</v>
      </c>
      <c r="M91" s="42" t="s">
        <v>281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44.25" customHeight="1">
      <c r="A92" s="7" t="s">
        <v>81</v>
      </c>
      <c r="B92" s="7" t="s">
        <v>82</v>
      </c>
      <c r="C92" s="42" t="s">
        <v>320</v>
      </c>
      <c r="D92" s="43">
        <v>26027.75</v>
      </c>
      <c r="E92" s="43">
        <v>26027.75</v>
      </c>
      <c r="F92" s="42" t="s">
        <v>99</v>
      </c>
      <c r="G92" s="42" t="s">
        <v>321</v>
      </c>
      <c r="H92" s="43">
        <v>26027.75</v>
      </c>
      <c r="I92" s="42" t="s">
        <v>321</v>
      </c>
      <c r="J92" s="43">
        <v>26027.75</v>
      </c>
      <c r="K92" s="7" t="s">
        <v>86</v>
      </c>
      <c r="L92" s="7" t="s">
        <v>87</v>
      </c>
      <c r="M92" s="42" t="s">
        <v>281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44.25" customHeight="1">
      <c r="A93" s="7" t="s">
        <v>81</v>
      </c>
      <c r="B93" s="7" t="s">
        <v>82</v>
      </c>
      <c r="C93" s="42" t="s">
        <v>322</v>
      </c>
      <c r="D93" s="43">
        <v>25733.5</v>
      </c>
      <c r="E93" s="43">
        <v>25733.5</v>
      </c>
      <c r="F93" s="42" t="s">
        <v>99</v>
      </c>
      <c r="G93" s="42" t="s">
        <v>323</v>
      </c>
      <c r="H93" s="43">
        <v>25733.5</v>
      </c>
      <c r="I93" s="42" t="s">
        <v>323</v>
      </c>
      <c r="J93" s="43">
        <v>25733.5</v>
      </c>
      <c r="K93" s="7" t="s">
        <v>86</v>
      </c>
      <c r="L93" s="7" t="s">
        <v>87</v>
      </c>
      <c r="M93" s="42" t="s">
        <v>281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44.25" customHeight="1">
      <c r="A94" s="7" t="s">
        <v>81</v>
      </c>
      <c r="B94" s="7" t="s">
        <v>82</v>
      </c>
      <c r="C94" s="42" t="s">
        <v>324</v>
      </c>
      <c r="D94" s="43">
        <v>25000.0</v>
      </c>
      <c r="E94" s="43">
        <v>25000.0</v>
      </c>
      <c r="F94" s="42" t="s">
        <v>99</v>
      </c>
      <c r="G94" s="42" t="s">
        <v>325</v>
      </c>
      <c r="H94" s="43">
        <v>25000.0</v>
      </c>
      <c r="I94" s="42" t="s">
        <v>325</v>
      </c>
      <c r="J94" s="43">
        <v>25000.0</v>
      </c>
      <c r="K94" s="7" t="s">
        <v>86</v>
      </c>
      <c r="L94" s="7" t="s">
        <v>87</v>
      </c>
      <c r="M94" s="42" t="s">
        <v>281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44.25" customHeight="1">
      <c r="A95" s="7" t="s">
        <v>81</v>
      </c>
      <c r="B95" s="7" t="s">
        <v>82</v>
      </c>
      <c r="C95" s="42" t="s">
        <v>326</v>
      </c>
      <c r="D95" s="43">
        <v>24898.9</v>
      </c>
      <c r="E95" s="43">
        <v>24898.9</v>
      </c>
      <c r="F95" s="42" t="s">
        <v>99</v>
      </c>
      <c r="G95" s="42" t="s">
        <v>327</v>
      </c>
      <c r="H95" s="43">
        <v>24898.9</v>
      </c>
      <c r="I95" s="42" t="s">
        <v>327</v>
      </c>
      <c r="J95" s="43">
        <v>24898.9</v>
      </c>
      <c r="K95" s="7" t="s">
        <v>86</v>
      </c>
      <c r="L95" s="7" t="s">
        <v>87</v>
      </c>
      <c r="M95" s="42" t="s">
        <v>281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60.75" customHeight="1">
      <c r="A96" s="7" t="s">
        <v>81</v>
      </c>
      <c r="B96" s="7" t="s">
        <v>82</v>
      </c>
      <c r="C96" s="42" t="s">
        <v>328</v>
      </c>
      <c r="D96" s="43">
        <v>20875.7</v>
      </c>
      <c r="E96" s="43">
        <v>20875.7</v>
      </c>
      <c r="F96" s="42" t="s">
        <v>99</v>
      </c>
      <c r="G96" s="42" t="s">
        <v>329</v>
      </c>
      <c r="H96" s="43">
        <v>20875.7</v>
      </c>
      <c r="I96" s="42" t="s">
        <v>329</v>
      </c>
      <c r="J96" s="43">
        <v>20875.7</v>
      </c>
      <c r="K96" s="7" t="s">
        <v>86</v>
      </c>
      <c r="L96" s="7" t="s">
        <v>87</v>
      </c>
      <c r="M96" s="42" t="s">
        <v>281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44.25" customHeight="1">
      <c r="A97" s="7" t="s">
        <v>81</v>
      </c>
      <c r="B97" s="7" t="s">
        <v>82</v>
      </c>
      <c r="C97" s="42" t="s">
        <v>330</v>
      </c>
      <c r="D97" s="43">
        <v>20000.0</v>
      </c>
      <c r="E97" s="43">
        <v>20000.0</v>
      </c>
      <c r="F97" s="42" t="s">
        <v>99</v>
      </c>
      <c r="G97" s="42" t="s">
        <v>331</v>
      </c>
      <c r="H97" s="43">
        <v>20000.0</v>
      </c>
      <c r="I97" s="42" t="s">
        <v>331</v>
      </c>
      <c r="J97" s="43">
        <v>20000.0</v>
      </c>
      <c r="K97" s="7" t="s">
        <v>86</v>
      </c>
      <c r="L97" s="7" t="s">
        <v>87</v>
      </c>
      <c r="M97" s="42" t="s">
        <v>281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44.25" customHeight="1">
      <c r="A98" s="7" t="s">
        <v>81</v>
      </c>
      <c r="B98" s="7" t="s">
        <v>82</v>
      </c>
      <c r="C98" s="42" t="s">
        <v>290</v>
      </c>
      <c r="D98" s="43">
        <v>20000.0</v>
      </c>
      <c r="E98" s="43">
        <v>20000.0</v>
      </c>
      <c r="F98" s="42" t="s">
        <v>99</v>
      </c>
      <c r="G98" s="42" t="s">
        <v>291</v>
      </c>
      <c r="H98" s="43">
        <v>20000.0</v>
      </c>
      <c r="I98" s="42" t="s">
        <v>291</v>
      </c>
      <c r="J98" s="43">
        <v>20000.0</v>
      </c>
      <c r="K98" s="7" t="s">
        <v>86</v>
      </c>
      <c r="L98" s="7" t="s">
        <v>87</v>
      </c>
      <c r="M98" s="42" t="s">
        <v>281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44.25" customHeight="1">
      <c r="A99" s="7" t="s">
        <v>81</v>
      </c>
      <c r="B99" s="7" t="s">
        <v>82</v>
      </c>
      <c r="C99" s="42" t="s">
        <v>290</v>
      </c>
      <c r="D99" s="43">
        <v>20000.0</v>
      </c>
      <c r="E99" s="43">
        <v>20000.0</v>
      </c>
      <c r="F99" s="42" t="s">
        <v>99</v>
      </c>
      <c r="G99" s="42" t="s">
        <v>332</v>
      </c>
      <c r="H99" s="43">
        <v>20000.0</v>
      </c>
      <c r="I99" s="42" t="s">
        <v>332</v>
      </c>
      <c r="J99" s="43">
        <v>20000.0</v>
      </c>
      <c r="K99" s="7" t="s">
        <v>86</v>
      </c>
      <c r="L99" s="7" t="s">
        <v>87</v>
      </c>
      <c r="M99" s="42" t="s">
        <v>281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40.5" customHeight="1">
      <c r="A100" s="44" t="s">
        <v>333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6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30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30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30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30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30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30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30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30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30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30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30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30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30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30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30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30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30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30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30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30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30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30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30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30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30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30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30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30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30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30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30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30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30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30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30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30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30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30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30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30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30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30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30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30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30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30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30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30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30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30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30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30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30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30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30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30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30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30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30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30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30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30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30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30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30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30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30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30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30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30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30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30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30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30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30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30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30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30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30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30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30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30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30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30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30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30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30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30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30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30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30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30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30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30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30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30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30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30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30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30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30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30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30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30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30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30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30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30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30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30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30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30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30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30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30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30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30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30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30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30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30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30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30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30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30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30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30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30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30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30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30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30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30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30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30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30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30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30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30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30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30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30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30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30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30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30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30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30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30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30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30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30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30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30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30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30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30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30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30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30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30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30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30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30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30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30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30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30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30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30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30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30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30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30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30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30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30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30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30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30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30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30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30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30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30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30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30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30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30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30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30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30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30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30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30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30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30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30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30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30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30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30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30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30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30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30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30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30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30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30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30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30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30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30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30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30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30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30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30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30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30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30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30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30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30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30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30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30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30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30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30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30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30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30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30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30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30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30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30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30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30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30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30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30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30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30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30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30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30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30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30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30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30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30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30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30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30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30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30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30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30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30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30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30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30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30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30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30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30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30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30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30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30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30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30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30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30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30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30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30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30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30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30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30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30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30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30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30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30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30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30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30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30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30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30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30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30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30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30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30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30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30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30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30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30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30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30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30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30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30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30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30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30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30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30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30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30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30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30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30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30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30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30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30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30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30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30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30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30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30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30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30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30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30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30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30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30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30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30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30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30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30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30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30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30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30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30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30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30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30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30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30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30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30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30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30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30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30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30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30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30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30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30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30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30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30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30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30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30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30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30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30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30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30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30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30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30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30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30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30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30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30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30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30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30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30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30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30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30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30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30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30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30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30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30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30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30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30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30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30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30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30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30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30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30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30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30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30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30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30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30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30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30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30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30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30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30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30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30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30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30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30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30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30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30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30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30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30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30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30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30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30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30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30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30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30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30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30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30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30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30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30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30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30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30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30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30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30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30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30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30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30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30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30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30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30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30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30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30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30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30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30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30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30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30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30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30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30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30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30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30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30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30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30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30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30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30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30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30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30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30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30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30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30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30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30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30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30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30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30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30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30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30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30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30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30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30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30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30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30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30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30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30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30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30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30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30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30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30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30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30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30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30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30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30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30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30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30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30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30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30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30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30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30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30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30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30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30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30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30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30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30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30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30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30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30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30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30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30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30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30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30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30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30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30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30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30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30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30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30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30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30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30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30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30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30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30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30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30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30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30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30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30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30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30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30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30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30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30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30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30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30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30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30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30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30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30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30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30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30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30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30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30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30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30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30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30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30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30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30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30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30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30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30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30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30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30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30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30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30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30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30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30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30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30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30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30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30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30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30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30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30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30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30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30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30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30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30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30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30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30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30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30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30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30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30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30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30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30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30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30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30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30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30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30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30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30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30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30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30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30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30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30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30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30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30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30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30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30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30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30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30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30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30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30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30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30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30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30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30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30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30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30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30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30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30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30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30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30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30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30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30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30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30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30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30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30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30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30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30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30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30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30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30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30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30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30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30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30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30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30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30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30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30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30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30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30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30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30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30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30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30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30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30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30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30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30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30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30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30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30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30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30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30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30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30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30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30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30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30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30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30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30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30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30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30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30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30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30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30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30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30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30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30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30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30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30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30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30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30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30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30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30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30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30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30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30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30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30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30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30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30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30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30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30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30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30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30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30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30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30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30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30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30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30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30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30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30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30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30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30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30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30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30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30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30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30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30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30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30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30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30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30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30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30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30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30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30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30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30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30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30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30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30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30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30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30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30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30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30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30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30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30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30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30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30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30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30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30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30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30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30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30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30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30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30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30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30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30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30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30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30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30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30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30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30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30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30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30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30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30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30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30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30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30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30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30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30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30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30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30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30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30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30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30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30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30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30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30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30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30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30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30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30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30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30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30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30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30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30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30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30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30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30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30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30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30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30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30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30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30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30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30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30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30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30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30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30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30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30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30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30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30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30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30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30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30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30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30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30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30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30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30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30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30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30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</sheetData>
  <autoFilter ref="$A$4:$M$80"/>
  <mergeCells count="2">
    <mergeCell ref="A1:M1"/>
    <mergeCell ref="A2:M2"/>
  </mergeCells>
  <dataValidations>
    <dataValidation type="list" allowBlank="1" sqref="A5:A99">
      <formula1>"ไตรมาส 1,ไตรมาส 2,ไตรมาส 3,ไตรมาส 4"</formula1>
    </dataValidation>
    <dataValidation type="list" allowBlank="1" sqref="B5:B99">
      <formula1>"ต.ค. 2567,พ.ย. 2567,ธ.ค. 2567,ม.ค. 2568,ก.พ. 2568,มี.ค. 2568,เม.ย. 2568,พ.ค. 2568,มิ.ย. 2568,ก.ค. 2568,ส.ค. 2568,ก.ย. 2568"</formula1>
    </dataValidation>
  </dataValidation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2026-04-21T04:29:38Z</dcterms:created>
  <dc:creator>openpyxl</dc:creator>
</cp:coreProperties>
</file>