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9375" windowHeight="7800" activeTab="1"/>
  </bookViews>
  <sheets>
    <sheet name="แผนความต้องการ" sheetId="2" r:id="rId1"/>
    <sheet name="ตัวอย่าง" sheetId="1" r:id="rId2"/>
  </sheets>
  <externalReferences>
    <externalReference r:id="rId3"/>
  </externalReferences>
  <definedNames>
    <definedName name="ที่ตั้ง2">'[1]Index1 (ห้ามลบ)'!$B$290:$B$299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1" l="1"/>
  <c r="U6" i="1"/>
  <c r="H6" i="1"/>
</calcChain>
</file>

<file path=xl/comments1.xml><?xml version="1.0" encoding="utf-8"?>
<comments xmlns="http://schemas.openxmlformats.org/spreadsheetml/2006/main">
  <authors>
    <author>Master</author>
  </authors>
  <commentList>
    <comment ref="A4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  <comment ref="V4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  <comment ref="AD4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  <comment ref="AL4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</commentList>
</comments>
</file>

<file path=xl/comments2.xml><?xml version="1.0" encoding="utf-8"?>
<comments xmlns="http://schemas.openxmlformats.org/spreadsheetml/2006/main">
  <authors>
    <author>Master</author>
  </authors>
  <commentList>
    <comment ref="A6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  <comment ref="V6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  <comment ref="AD6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  <comment ref="AL6" authorId="0" shapeId="0">
      <text>
        <r>
          <rPr>
            <sz val="14"/>
            <color indexed="81"/>
            <rFont val="TH Sarabun New"/>
            <family val="2"/>
          </rPr>
          <t>ชื่อรายการภาษาไทยเท่านั้น!!!!
ไม่ต้องมีจำนวน และหน่วยนับ</t>
        </r>
      </text>
    </comment>
  </commentList>
</comments>
</file>

<file path=xl/sharedStrings.xml><?xml version="1.0" encoding="utf-8"?>
<sst xmlns="http://schemas.openxmlformats.org/spreadsheetml/2006/main" count="124" uniqueCount="52">
  <si>
    <t>เครื่องกำเนิดไฟฟ้าฉุกเฉินพร้อมติดตั้ง</t>
  </si>
  <si>
    <t>แขวงทุ่งพญาไท เขตราชเทวี กรุงเทพมหานคร</t>
  </si>
  <si>
    <t>อาคาร B</t>
  </si>
  <si>
    <t>เครื่อง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</si>
  <si>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</si>
  <si>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</si>
  <si>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</si>
  <si>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</si>
  <si>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</si>
  <si>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</si>
  <si>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</si>
  <si>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</si>
  <si>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</si>
  <si>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</si>
  <si>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</si>
  <si>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</si>
  <si>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ผลรวมทั้งปี</t>
  </si>
  <si>
    <t xml:space="preserve">ที่ตั้ง
</t>
  </si>
  <si>
    <t xml:space="preserve">ระบุชื่ออาคารที่จะนำครุภัณฑ์ไปใช้
</t>
  </si>
  <si>
    <t xml:space="preserve">จำนวน
</t>
  </si>
  <si>
    <t xml:space="preserve">หน่วยนับ
</t>
  </si>
  <si>
    <t xml:space="preserve">ราคาต่อหน่วย
</t>
  </si>
  <si>
    <t xml:space="preserve">งบประมาณทั้งสิ้น
</t>
  </si>
  <si>
    <t>แผนความต้องการปี 2563</t>
  </si>
  <si>
    <t>แผนความต้องการปี 2564</t>
  </si>
  <si>
    <t>แผนความต้องการปี 2565</t>
  </si>
  <si>
    <t>อาคารเฉลิมพระเกียรติ</t>
  </si>
  <si>
    <t>อาคารเรียนรวม SC</t>
  </si>
  <si>
    <t>แผนความต้องการครุภัณฑ์ปี 2565</t>
  </si>
  <si>
    <t>แผนความต้องการครุภัณฑ์ปี 2564</t>
  </si>
  <si>
    <t>แผนความต้องการครุภัณฑ์ปี 2563</t>
  </si>
  <si>
    <t xml:space="preserve">แผนการเบิกจ่ายงบประมาณจากงบแผ่นดิน ระบุจำนวนเงินที่ใส่เป็นเลขกลม        (**XX,X00)
</t>
  </si>
  <si>
    <r>
      <rPr>
        <b/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 1. วงเงินงบประมาณที่ใช้ในการของบประมาณ จะต้องเป็นวงเงินที่รวมภาษีมูลค่าเพิ่มแล้ว และต้องเป็นวงเงินที่เป็นเลขกลม (หน่วยเล็กที่สุดเป็นหลักร้อย เช่น 100  200  300)</t>
    </r>
  </si>
  <si>
    <t xml:space="preserve">              2. ช่องแผนการเบิกจ่ายงบประมาณ คือ การประมาณการระยะเวลาที่จะจัดหาครุภัณฑ์รายการนั้น ๆ</t>
  </si>
  <si>
    <t>(สำหรับการเรียนการสอนและการวิจัย)</t>
  </si>
  <si>
    <t xml:space="preserve">ชื่อรายการ
(เฉพาะภาษาไทยเท่านั้น) 
</t>
  </si>
  <si>
    <t xml:space="preserve">ชื่อรายการ
(เฉพาะภาษาอังกฤษเท่านั้น)
</t>
  </si>
  <si>
    <t>แผนความต้องการครุภัณฑ์ปี 2566</t>
  </si>
  <si>
    <t>แผนความต้องการครุภัณฑ์วิทยาศาสตร์  4 ปี (2563 - 2566)</t>
  </si>
  <si>
    <t>แผนความต้องการปี 2566</t>
  </si>
  <si>
    <t>แผนการเบิกจ่ายงบประมาณจากงบแผ่นดิน ระบุจำนวนเงินที่ใส่เป็นเลขกลม                   (**XX,X00)</t>
  </si>
  <si>
    <t xml:space="preserve">ชื่อรายการ
(เฉพาะภาษาไทยเท่านั้น)
</t>
  </si>
  <si>
    <t>ชื่อรายการ
(เฉพาะภาษาไทยเท่านั้น)</t>
  </si>
  <si>
    <t>ชื่อรายการ
(เฉพาะภาษาอังกฤษเท่านั้น)</t>
  </si>
  <si>
    <t>Prime Power Generator</t>
  </si>
  <si>
    <t>เครื่องวัดการหายใจ</t>
  </si>
  <si>
    <t>Spirometer</t>
  </si>
  <si>
    <t>เครื่องอบไอน้ำฆ่าเชื่อโรคความดันสูง</t>
  </si>
  <si>
    <t>Autocalve</t>
  </si>
  <si>
    <t>เครื่องวัดดูดกลืนแสง</t>
  </si>
  <si>
    <t>UV-VIS Spectrophotometer</t>
  </si>
  <si>
    <t>ต.ศาลายา     อ.พุทธมณฑล จังหวัดนครปฐม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</si>
</sst>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indexed="81"/>
      <name val="TH Sarabun New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b/>
      <u/>
      <sz val="14"/>
      <color theme="1"/>
      <name val="TH SarabunPSK"/>
      <family val="2"/>
    </font>
    <font>
      <sz val="26"/>
      <color theme="1"/>
      <name val="TH SarabunPSK"/>
      <family val="2"/>
    </font>
    <font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164" fontId="5" fillId="3" borderId="5" xfId="1" applyNumberFormat="1" applyFont="1" applyFill="1" applyBorder="1" applyAlignment="1" applyProtection="1">
      <alignment horizontal="center" wrapText="1"/>
      <protection locked="0"/>
    </xf>
    <xf numFmtId="164" fontId="5" fillId="3" borderId="5" xfId="1" applyNumberFormat="1" applyFont="1" applyFill="1" applyBorder="1" applyAlignment="1" applyProtection="1">
      <alignment horizontal="center" wrapText="1"/>
      <protection hidden="1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164" fontId="3" fillId="0" borderId="5" xfId="1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64" fontId="3" fillId="0" borderId="5" xfId="1" applyNumberFormat="1" applyFont="1" applyFill="1" applyBorder="1" applyAlignment="1" applyProtection="1">
      <alignment vertical="center" wrapText="1"/>
      <protection hidden="1"/>
    </xf>
    <xf numFmtId="0" fontId="3" fillId="0" borderId="5" xfId="0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164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9" xfId="0" applyFont="1" applyFill="1" applyBorder="1" applyAlignment="1">
      <alignment horizontal="left"/>
    </xf>
    <xf numFmtId="0" fontId="5" fillId="9" borderId="9" xfId="0" applyFont="1" applyFill="1" applyBorder="1" applyAlignment="1">
      <alignment horizontal="left"/>
    </xf>
    <xf numFmtId="0" fontId="5" fillId="8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49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6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6" borderId="2" xfId="1" applyNumberFormat="1" applyFont="1" applyFill="1" applyBorder="1" applyAlignment="1" applyProtection="1">
      <alignment horizontal="center" vertical="center" wrapText="1"/>
      <protection hidden="1"/>
    </xf>
    <xf numFmtId="164" fontId="5" fillId="6" borderId="4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5" borderId="3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7" borderId="2" xfId="1" applyNumberFormat="1" applyFont="1" applyFill="1" applyBorder="1" applyAlignment="1" applyProtection="1">
      <alignment horizontal="center" vertical="center" wrapText="1"/>
      <protection hidden="1"/>
    </xf>
    <xf numFmtId="164" fontId="5" fillId="7" borderId="4" xfId="1" applyNumberFormat="1" applyFont="1" applyFill="1" applyBorder="1" applyAlignment="1" applyProtection="1">
      <alignment horizontal="center" vertical="center" wrapText="1"/>
      <protection hidden="1"/>
    </xf>
    <xf numFmtId="16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4" borderId="2" xfId="1" applyNumberFormat="1" applyFont="1" applyFill="1" applyBorder="1" applyAlignment="1" applyProtection="1">
      <alignment horizontal="center" vertical="center" wrapText="1"/>
      <protection hidden="1"/>
    </xf>
    <xf numFmtId="164" fontId="5" fillId="4" borderId="4" xfId="1" applyNumberFormat="1" applyFont="1" applyFill="1" applyBorder="1" applyAlignment="1" applyProtection="1">
      <alignment horizontal="center" vertical="center" wrapText="1"/>
      <protection hidden="1"/>
    </xf>
    <xf numFmtId="164" fontId="5" fillId="6" borderId="1" xfId="1" applyNumberFormat="1" applyFont="1" applyFill="1" applyBorder="1" applyAlignment="1" applyProtection="1">
      <alignment horizontal="center" wrapText="1"/>
      <protection locked="0"/>
    </xf>
    <xf numFmtId="164" fontId="5" fillId="6" borderId="3" xfId="1" applyNumberFormat="1" applyFont="1" applyFill="1" applyBorder="1" applyAlignment="1" applyProtection="1">
      <alignment horizontal="center" wrapText="1"/>
      <protection locked="0"/>
    </xf>
    <xf numFmtId="164" fontId="5" fillId="6" borderId="2" xfId="1" applyNumberFormat="1" applyFont="1" applyFill="1" applyBorder="1" applyAlignment="1" applyProtection="1">
      <alignment horizontal="center" wrapText="1"/>
      <protection hidden="1"/>
    </xf>
    <xf numFmtId="164" fontId="5" fillId="6" borderId="4" xfId="1" applyNumberFormat="1" applyFont="1" applyFill="1" applyBorder="1" applyAlignment="1" applyProtection="1">
      <alignment horizontal="center" wrapText="1"/>
      <protection hidden="1"/>
    </xf>
    <xf numFmtId="164" fontId="5" fillId="2" borderId="6" xfId="1" applyNumberFormat="1" applyFont="1" applyFill="1" applyBorder="1" applyAlignment="1" applyProtection="1">
      <alignment horizontal="center" wrapText="1"/>
      <protection locked="0"/>
    </xf>
    <xf numFmtId="164" fontId="5" fillId="2" borderId="7" xfId="1" applyNumberFormat="1" applyFont="1" applyFill="1" applyBorder="1" applyAlignment="1" applyProtection="1">
      <alignment horizontal="center" wrapText="1"/>
      <protection locked="0"/>
    </xf>
    <xf numFmtId="164" fontId="5" fillId="2" borderId="8" xfId="1" applyNumberFormat="1" applyFont="1" applyFill="1" applyBorder="1" applyAlignment="1" applyProtection="1">
      <alignment horizontal="center" wrapText="1"/>
      <protection locked="0"/>
    </xf>
    <xf numFmtId="164" fontId="5" fillId="7" borderId="1" xfId="1" applyNumberFormat="1" applyFont="1" applyFill="1" applyBorder="1" applyAlignment="1" applyProtection="1">
      <alignment horizontal="center" wrapText="1"/>
      <protection locked="0"/>
    </xf>
    <xf numFmtId="164" fontId="5" fillId="7" borderId="3" xfId="1" applyNumberFormat="1" applyFont="1" applyFill="1" applyBorder="1" applyAlignment="1" applyProtection="1">
      <alignment horizontal="center" wrapText="1"/>
      <protection locked="0"/>
    </xf>
    <xf numFmtId="164" fontId="5" fillId="4" borderId="2" xfId="1" applyNumberFormat="1" applyFont="1" applyFill="1" applyBorder="1" applyAlignment="1" applyProtection="1">
      <alignment horizontal="center" wrapText="1"/>
      <protection hidden="1"/>
    </xf>
    <xf numFmtId="164" fontId="5" fillId="4" borderId="4" xfId="1" applyNumberFormat="1" applyFont="1" applyFill="1" applyBorder="1" applyAlignment="1" applyProtection="1">
      <alignment horizontal="center" wrapText="1"/>
      <protection hidden="1"/>
    </xf>
    <xf numFmtId="49" fontId="5" fillId="5" borderId="1" xfId="0" applyNumberFormat="1" applyFont="1" applyFill="1" applyBorder="1" applyAlignment="1" applyProtection="1">
      <alignment horizontal="center" wrapText="1"/>
      <protection locked="0"/>
    </xf>
    <xf numFmtId="49" fontId="5" fillId="5" borderId="3" xfId="0" applyNumberFormat="1" applyFont="1" applyFill="1" applyBorder="1" applyAlignment="1" applyProtection="1">
      <alignment horizontal="center" wrapText="1"/>
      <protection locked="0"/>
    </xf>
    <xf numFmtId="164" fontId="5" fillId="7" borderId="2" xfId="1" applyNumberFormat="1" applyFont="1" applyFill="1" applyBorder="1" applyAlignment="1" applyProtection="1">
      <alignment horizontal="center" wrapText="1"/>
      <protection hidden="1"/>
    </xf>
    <xf numFmtId="164" fontId="5" fillId="7" borderId="4" xfId="1" applyNumberFormat="1" applyFont="1" applyFill="1" applyBorder="1" applyAlignment="1" applyProtection="1">
      <alignment horizontal="center" wrapText="1"/>
      <protection hidden="1"/>
    </xf>
    <xf numFmtId="49" fontId="5" fillId="4" borderId="1" xfId="0" applyNumberFormat="1" applyFont="1" applyFill="1" applyBorder="1" applyAlignment="1" applyProtection="1">
      <alignment horizontal="center" wrapText="1"/>
      <protection locked="0"/>
    </xf>
    <xf numFmtId="49" fontId="5" fillId="4" borderId="3" xfId="0" applyNumberFormat="1" applyFont="1" applyFill="1" applyBorder="1" applyAlignment="1" applyProtection="1">
      <alignment horizontal="center" wrapText="1"/>
      <protection locked="0"/>
    </xf>
    <xf numFmtId="164" fontId="5" fillId="4" borderId="1" xfId="1" applyNumberFormat="1" applyFont="1" applyFill="1" applyBorder="1" applyAlignment="1" applyProtection="1">
      <alignment horizontal="center" wrapText="1"/>
      <protection locked="0"/>
    </xf>
    <xf numFmtId="164" fontId="5" fillId="4" borderId="3" xfId="1" applyNumberFormat="1" applyFont="1" applyFill="1" applyBorder="1" applyAlignment="1" applyProtection="1">
      <alignment horizontal="center" wrapText="1"/>
      <protection locked="0"/>
    </xf>
    <xf numFmtId="0" fontId="3" fillId="10" borderId="9" xfId="0" applyFont="1" applyFill="1" applyBorder="1" applyAlignment="1">
      <alignment horizontal="left"/>
    </xf>
    <xf numFmtId="164" fontId="5" fillId="5" borderId="1" xfId="1" applyNumberFormat="1" applyFont="1" applyFill="1" applyBorder="1" applyAlignment="1" applyProtection="1">
      <alignment horizontal="center" wrapText="1"/>
      <protection locked="0"/>
    </xf>
    <xf numFmtId="164" fontId="5" fillId="5" borderId="3" xfId="1" applyNumberFormat="1" applyFont="1" applyFill="1" applyBorder="1" applyAlignment="1" applyProtection="1">
      <alignment horizontal="center" wrapText="1"/>
      <protection locked="0"/>
    </xf>
    <xf numFmtId="164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3" xfId="1" applyNumberFormat="1" applyFont="1" applyFill="1" applyBorder="1" applyAlignment="1" applyProtection="1">
      <alignment horizontal="center" wrapText="1"/>
      <protection hidden="1"/>
    </xf>
    <xf numFmtId="164" fontId="3" fillId="0" borderId="6" xfId="1" applyNumberFormat="1" applyFont="1" applyFill="1" applyBorder="1" applyAlignment="1" applyProtection="1">
      <alignment vertical="center" wrapText="1"/>
      <protection hidden="1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164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5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1038224</xdr:colOff>
      <xdr:row>7</xdr:row>
      <xdr:rowOff>200025</xdr:rowOff>
    </xdr:from>
    <xdr:to>
      <xdr:col>3</xdr:col>
      <xdr:colOff>885825</xdr:colOff>
      <xdr:row>10</xdr:row>
      <xdr:rowOff>142875</xdr:rowOff>
    </xdr:to>
    <xdr:sp macro="" textlink="">
      <xdr:nvSpPr>
        <xdr:cNvPr id="2" name="Rounded Rectangular Callout 1"/>
        <xdr:cNvSpPr/>
      </xdr:nvSpPr>
      <xdr:spPr>
        <a:xfrm>
          <a:off x="1038224" y="4143375"/>
          <a:ext cx="3048001" cy="657225"/>
        </a:xfrm>
        <a:prstGeom prst="wedgeRoundRectCallout">
          <a:avLst>
            <a:gd name="adj1" fmla="val -36204"/>
            <a:gd name="adj2" fmla="val -10922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1. </a:t>
          </a:r>
          <a:r>
            <a:rPr lang="th-TH" sz="140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แขวงทุ่งพญาไท</a:t>
          </a:r>
          <a:r>
            <a:rPr lang="th-TH" sz="1400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เขตราชเทวี กรุงเทพมหานคร</a:t>
          </a:r>
        </a:p>
        <a:p>
          <a:pPr algn="l"/>
          <a:r>
            <a:rPr lang="th-TH" sz="1400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2. ตำบลศาลายา อำเภอพุทธมณฑล จังหวัดนครปฐม</a:t>
          </a:r>
          <a:endParaRPr lang="th-TH" sz="1400">
            <a:solidFill>
              <a:sysClr val="windowText" lastClr="00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41</xdr:col>
      <xdr:colOff>247651</xdr:colOff>
      <xdr:row>0</xdr:row>
      <xdr:rowOff>85725</xdr:rowOff>
    </xdr:from>
    <xdr:to>
      <xdr:col>44</xdr:col>
      <xdr:colOff>476251</xdr:colOff>
      <xdr:row>1</xdr:row>
      <xdr:rowOff>438150</xdr:rowOff>
    </xdr:to>
    <xdr:sp macro="" textlink="">
      <xdr:nvSpPr>
        <xdr:cNvPr id="6" name="Oval 5"/>
        <xdr:cNvSpPr/>
      </xdr:nvSpPr>
      <xdr:spPr>
        <a:xfrm>
          <a:off x="23517226" y="85725"/>
          <a:ext cx="1762125" cy="942975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3600" b="1">
              <a:latin typeface="TH Sarabun New" panose="020B0500040200020003" pitchFamily="34" charset="-34"/>
              <a:cs typeface="TH Sarabun New" panose="020B0500040200020003" pitchFamily="34" charset="-34"/>
            </a:rPr>
            <a:t>ตัวอย่าง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PO/Downloads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-new_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290">
          <cell r="B290" t="str">
            <v>แขวงบางยี่ขัน เขตบางพลัด กรุงเทพมหานคร</v>
          </cell>
        </row>
        <row r="291">
          <cell r="B291" t="str">
            <v>แขวงศิริราช เขตบางกอกน้อย กรุงเทพมหานคร</v>
          </cell>
        </row>
        <row r="292">
          <cell r="B292" t="str">
            <v>แขวงทุ่งพญาไท เขตราชเทวี กรุงเทพมหานคร</v>
          </cell>
        </row>
        <row r="293">
          <cell r="B293" t="str">
            <v>ต.ศาลายา อ.พุทธมณฑล จังหวัดนครปฐม</v>
          </cell>
        </row>
        <row r="294">
          <cell r="B294" t="str">
            <v>อ.บางพลี จังหวัดสมุทรปราการ</v>
          </cell>
        </row>
        <row r="295">
          <cell r="B295" t="str">
            <v>ต.เขาทอง อ.พยุหะคีรี จังหวัดนครสวรรค์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"/>
  <sheetViews>
    <sheetView topLeftCell="AE1" zoomScaleNormal="100" workbookViewId="0">
      <selection activeCell="AH2" sqref="AH2:AH3"/>
    </sheetView>
  </sheetViews>
  <sheetFormatPr defaultColWidth="9" defaultRowHeight="18"/>
  <cols>
    <col min="1" max="2" width="15.42578125" style="1" customWidth="1"/>
    <col min="3" max="3" width="11.28515625" style="1" bestFit="1" customWidth="1"/>
    <col min="4" max="4" width="13.42578125" style="1" customWidth="1"/>
    <col min="5" max="5" width="6.42578125" style="1" bestFit="1" customWidth="1"/>
    <col min="6" max="6" width="7.85546875" style="1" bestFit="1" customWidth="1"/>
    <col min="7" max="7" width="8.7109375" style="1" bestFit="1" customWidth="1"/>
    <col min="8" max="8" width="9.85546875" style="1" customWidth="1"/>
    <col min="9" max="9" width="4.140625" style="1" customWidth="1"/>
    <col min="10" max="10" width="4.28515625" style="1" customWidth="1"/>
    <col min="11" max="11" width="4.140625" style="1" customWidth="1"/>
    <col min="12" max="12" width="4.7109375" style="1" bestFit="1" customWidth="1"/>
    <col min="13" max="13" width="4" style="1" customWidth="1"/>
    <col min="14" max="14" width="4.28515625" style="1" customWidth="1"/>
    <col min="15" max="15" width="4.85546875" style="1" customWidth="1"/>
    <col min="16" max="16" width="4.5703125" style="1" customWidth="1"/>
    <col min="17" max="18" width="4" style="1" customWidth="1"/>
    <col min="19" max="19" width="4.28515625" style="1" customWidth="1"/>
    <col min="20" max="20" width="4" style="1" customWidth="1"/>
    <col min="21" max="21" width="9.7109375" style="1" customWidth="1"/>
    <col min="22" max="23" width="15.28515625" style="1" customWidth="1"/>
    <col min="24" max="24" width="12.140625" style="1" customWidth="1"/>
    <col min="25" max="25" width="15" style="1" bestFit="1" customWidth="1"/>
    <col min="26" max="26" width="6.42578125" style="1" bestFit="1" customWidth="1"/>
    <col min="27" max="27" width="7.85546875" style="1" bestFit="1" customWidth="1"/>
    <col min="28" max="28" width="8.7109375" style="1" bestFit="1" customWidth="1"/>
    <col min="29" max="29" width="9.85546875" style="1" bestFit="1" customWidth="1"/>
    <col min="30" max="31" width="19.85546875" style="1" customWidth="1"/>
    <col min="32" max="32" width="10.7109375" style="1" customWidth="1"/>
    <col min="33" max="33" width="15" style="1" bestFit="1" customWidth="1"/>
    <col min="34" max="34" width="6.42578125" style="1" bestFit="1" customWidth="1"/>
    <col min="35" max="35" width="7.85546875" style="1" bestFit="1" customWidth="1"/>
    <col min="36" max="36" width="7.28515625" style="1" bestFit="1" customWidth="1"/>
    <col min="37" max="37" width="9.85546875" style="1" bestFit="1" customWidth="1"/>
    <col min="38" max="38" width="19.85546875" style="1" bestFit="1" customWidth="1"/>
    <col min="39" max="39" width="21.7109375" style="1" bestFit="1" customWidth="1"/>
    <col min="40" max="40" width="9.28515625" style="1" bestFit="1" customWidth="1"/>
    <col min="41" max="41" width="15" style="1" bestFit="1" customWidth="1"/>
    <col min="42" max="42" width="6.42578125" style="1" bestFit="1" customWidth="1"/>
    <col min="43" max="43" width="7.85546875" style="1" bestFit="1" customWidth="1"/>
    <col min="44" max="44" width="7.42578125" style="1" bestFit="1" customWidth="1"/>
    <col min="45" max="45" width="9.85546875" style="1" bestFit="1" customWidth="1"/>
    <col min="46" max="16384" width="9" style="1"/>
  </cols>
  <sheetData>
    <row r="1" spans="1:4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0" t="s">
        <v>29</v>
      </c>
      <c r="W1" s="20"/>
      <c r="X1" s="20"/>
      <c r="Y1" s="20"/>
      <c r="Z1" s="20"/>
      <c r="AA1" s="20"/>
      <c r="AB1" s="20"/>
      <c r="AC1" s="20"/>
      <c r="AD1" s="21" t="s">
        <v>28</v>
      </c>
      <c r="AE1" s="21"/>
      <c r="AF1" s="21"/>
      <c r="AG1" s="21"/>
      <c r="AH1" s="21"/>
      <c r="AI1" s="21"/>
      <c r="AJ1" s="21"/>
      <c r="AK1" s="21"/>
      <c r="AL1" s="71" t="s">
        <v>37</v>
      </c>
      <c r="AM1" s="72"/>
      <c r="AN1" s="72"/>
      <c r="AO1" s="72"/>
      <c r="AP1" s="72"/>
      <c r="AQ1" s="72"/>
      <c r="AR1" s="72"/>
      <c r="AS1" s="73"/>
    </row>
    <row r="2" spans="1:45" ht="72.75" customHeight="1">
      <c r="A2" s="23" t="s">
        <v>35</v>
      </c>
      <c r="B2" s="23" t="s">
        <v>36</v>
      </c>
      <c r="C2" s="25" t="s">
        <v>17</v>
      </c>
      <c r="D2" s="25" t="s">
        <v>18</v>
      </c>
      <c r="E2" s="25" t="s">
        <v>19</v>
      </c>
      <c r="F2" s="25" t="s">
        <v>20</v>
      </c>
      <c r="G2" s="25" t="s">
        <v>21</v>
      </c>
      <c r="H2" s="27" t="s">
        <v>22</v>
      </c>
      <c r="I2" s="29" t="s">
        <v>31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2" t="s">
        <v>35</v>
      </c>
      <c r="W2" s="32" t="s">
        <v>36</v>
      </c>
      <c r="X2" s="17" t="s">
        <v>17</v>
      </c>
      <c r="Y2" s="17" t="s">
        <v>18</v>
      </c>
      <c r="Z2" s="17" t="s">
        <v>19</v>
      </c>
      <c r="AA2" s="17" t="s">
        <v>20</v>
      </c>
      <c r="AB2" s="17" t="s">
        <v>21</v>
      </c>
      <c r="AC2" s="40" t="s">
        <v>22</v>
      </c>
      <c r="AD2" s="36" t="s">
        <v>35</v>
      </c>
      <c r="AE2" s="36" t="s">
        <v>36</v>
      </c>
      <c r="AF2" s="42" t="s">
        <v>17</v>
      </c>
      <c r="AG2" s="42" t="s">
        <v>18</v>
      </c>
      <c r="AH2" s="42" t="s">
        <v>19</v>
      </c>
      <c r="AI2" s="42" t="s">
        <v>20</v>
      </c>
      <c r="AJ2" s="42" t="s">
        <v>21</v>
      </c>
      <c r="AK2" s="44" t="s">
        <v>22</v>
      </c>
      <c r="AL2" s="38" t="s">
        <v>35</v>
      </c>
      <c r="AM2" s="38" t="s">
        <v>36</v>
      </c>
      <c r="AN2" s="34" t="s">
        <v>17</v>
      </c>
      <c r="AO2" s="34" t="s">
        <v>18</v>
      </c>
      <c r="AP2" s="34" t="s">
        <v>19</v>
      </c>
      <c r="AQ2" s="34" t="s">
        <v>20</v>
      </c>
      <c r="AR2" s="34" t="s">
        <v>21</v>
      </c>
      <c r="AS2" s="74" t="s">
        <v>22</v>
      </c>
    </row>
    <row r="3" spans="1:45" ht="72">
      <c r="A3" s="24"/>
      <c r="B3" s="24"/>
      <c r="C3" s="26"/>
      <c r="D3" s="26"/>
      <c r="E3" s="26"/>
      <c r="F3" s="26"/>
      <c r="G3" s="26"/>
      <c r="H3" s="28"/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3" t="s">
        <v>16</v>
      </c>
      <c r="V3" s="33"/>
      <c r="W3" s="33"/>
      <c r="X3" s="18"/>
      <c r="Y3" s="18"/>
      <c r="Z3" s="18"/>
      <c r="AA3" s="18"/>
      <c r="AB3" s="18"/>
      <c r="AC3" s="41"/>
      <c r="AD3" s="37"/>
      <c r="AE3" s="37"/>
      <c r="AF3" s="43"/>
      <c r="AG3" s="43"/>
      <c r="AH3" s="43"/>
      <c r="AI3" s="43"/>
      <c r="AJ3" s="43"/>
      <c r="AK3" s="45"/>
      <c r="AL3" s="39"/>
      <c r="AM3" s="39"/>
      <c r="AN3" s="35"/>
      <c r="AO3" s="35"/>
      <c r="AP3" s="35"/>
      <c r="AQ3" s="35"/>
      <c r="AR3" s="35"/>
      <c r="AS3" s="75"/>
    </row>
    <row r="4" spans="1:45" s="14" customFormat="1" ht="108" customHeight="1">
      <c r="A4" s="4"/>
      <c r="B4" s="4"/>
      <c r="C4" s="5"/>
      <c r="D4" s="6"/>
      <c r="E4" s="7"/>
      <c r="F4" s="8"/>
      <c r="G4" s="7"/>
      <c r="H4" s="9"/>
      <c r="I4" s="10"/>
      <c r="J4" s="10"/>
      <c r="K4" s="10"/>
      <c r="L4" s="11"/>
      <c r="M4" s="10"/>
      <c r="N4" s="10"/>
      <c r="O4" s="10"/>
      <c r="P4" s="10"/>
      <c r="Q4" s="10"/>
      <c r="R4" s="10"/>
      <c r="S4" s="10"/>
      <c r="T4" s="10"/>
      <c r="U4" s="11"/>
      <c r="V4" s="4"/>
      <c r="W4" s="4"/>
      <c r="X4" s="12"/>
      <c r="Y4" s="6"/>
      <c r="Z4" s="13"/>
      <c r="AA4" s="8"/>
      <c r="AB4" s="7"/>
      <c r="AC4" s="9"/>
      <c r="AD4" s="4"/>
      <c r="AE4" s="4"/>
      <c r="AF4" s="12"/>
      <c r="AG4" s="6"/>
      <c r="AH4" s="13"/>
      <c r="AI4" s="8"/>
      <c r="AJ4" s="7"/>
      <c r="AK4" s="70"/>
      <c r="AL4" s="4"/>
      <c r="AM4" s="4"/>
      <c r="AN4" s="6"/>
      <c r="AO4" s="6"/>
      <c r="AP4" s="13"/>
      <c r="AQ4" s="8"/>
      <c r="AR4" s="7"/>
      <c r="AS4" s="9"/>
    </row>
  </sheetData>
  <mergeCells count="37">
    <mergeCell ref="B2:B3"/>
    <mergeCell ref="W2:W3"/>
    <mergeCell ref="AE2:AE3"/>
    <mergeCell ref="AM2:AM3"/>
    <mergeCell ref="AO2:AO3"/>
    <mergeCell ref="AA2:AA3"/>
    <mergeCell ref="AB2:AB3"/>
    <mergeCell ref="AC2:AC3"/>
    <mergeCell ref="AD2:AD3"/>
    <mergeCell ref="AF2:AF3"/>
    <mergeCell ref="AG2:AG3"/>
    <mergeCell ref="AH2:AH3"/>
    <mergeCell ref="AI2:AI3"/>
    <mergeCell ref="AJ2:AJ3"/>
    <mergeCell ref="AK2:AK3"/>
    <mergeCell ref="AL2:AL3"/>
    <mergeCell ref="AP2:AP3"/>
    <mergeCell ref="AQ2:AQ3"/>
    <mergeCell ref="AR2:AR3"/>
    <mergeCell ref="AS2:AS3"/>
    <mergeCell ref="AN2:AN3"/>
    <mergeCell ref="Z2:Z3"/>
    <mergeCell ref="A1:U1"/>
    <mergeCell ref="V1:AC1"/>
    <mergeCell ref="AD1:AK1"/>
    <mergeCell ref="AL1:AS1"/>
    <mergeCell ref="A2:A3"/>
    <mergeCell ref="C2:C3"/>
    <mergeCell ref="D2:D3"/>
    <mergeCell ref="E2:E3"/>
    <mergeCell ref="F2:F3"/>
    <mergeCell ref="G2:G3"/>
    <mergeCell ref="H2:H3"/>
    <mergeCell ref="I2:U2"/>
    <mergeCell ref="V2:V3"/>
    <mergeCell ref="X2:X3"/>
    <mergeCell ref="Y2:Y3"/>
  </mergeCells>
  <dataValidations count="1">
    <dataValidation type="list" allowBlank="1" showInputMessage="1" sqref="AN4">
      <formula1>ที่ตั้ง2</formula1>
    </dataValidation>
  </dataValidations>
  <pageMargins left="0.196850393700787" right="0.196850393700787" top="0.196850393700787" bottom="0.196850393700787" header="0.196850393700787" footer="0.196850393700787"/>
  <pageSetup paperSize="9" orientation="landscape" r:id="rId1"/>
  <headerFooter>
    <oddFooter>&amp;L&amp;8&amp;Z&amp;F&amp;C&amp;A&amp;R&amp;P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5"/>
  <sheetViews>
    <sheetView tabSelected="1" topLeftCell="AL1" zoomScaleNormal="100" workbookViewId="0">
      <selection activeCell="D4" sqref="D4:D5"/>
    </sheetView>
  </sheetViews>
  <sheetFormatPr defaultColWidth="9" defaultRowHeight="18"/>
  <cols>
    <col min="1" max="2" width="15.42578125" style="1" customWidth="1"/>
    <col min="3" max="3" width="11.28515625" style="1" bestFit="1" customWidth="1"/>
    <col min="4" max="4" width="13.42578125" style="1" customWidth="1"/>
    <col min="5" max="5" width="6.5703125" style="1" bestFit="1" customWidth="1"/>
    <col min="6" max="6" width="7.85546875" style="1" bestFit="1" customWidth="1"/>
    <col min="7" max="8" width="10" style="1" bestFit="1" customWidth="1"/>
    <col min="9" max="9" width="4.42578125" style="1" customWidth="1"/>
    <col min="10" max="10" width="4.28515625" style="1" customWidth="1"/>
    <col min="11" max="11" width="3.7109375" style="1" customWidth="1"/>
    <col min="12" max="12" width="10" style="1" bestFit="1" customWidth="1"/>
    <col min="13" max="13" width="4.28515625" style="1" customWidth="1"/>
    <col min="14" max="14" width="4.140625" style="1" customWidth="1"/>
    <col min="15" max="15" width="4.85546875" style="1" customWidth="1"/>
    <col min="16" max="16" width="4.7109375" style="1" customWidth="1"/>
    <col min="17" max="17" width="4.5703125" style="1" customWidth="1"/>
    <col min="18" max="18" width="4" style="1" customWidth="1"/>
    <col min="19" max="19" width="4.28515625" style="1" customWidth="1"/>
    <col min="20" max="20" width="3.7109375" style="1" customWidth="1"/>
    <col min="21" max="21" width="9.7109375" style="1" customWidth="1"/>
    <col min="22" max="23" width="15.28515625" style="1" customWidth="1"/>
    <col min="24" max="24" width="11.140625" style="1" customWidth="1"/>
    <col min="25" max="25" width="15" style="1" bestFit="1" customWidth="1"/>
    <col min="26" max="26" width="6.5703125" style="1" bestFit="1" customWidth="1"/>
    <col min="27" max="27" width="7.85546875" style="1" bestFit="1" customWidth="1"/>
    <col min="28" max="29" width="10" style="1" bestFit="1" customWidth="1"/>
    <col min="30" max="30" width="19.85546875" style="1" customWidth="1"/>
    <col min="31" max="31" width="18.85546875" style="1" bestFit="1" customWidth="1"/>
    <col min="32" max="32" width="11.28515625" style="1" customWidth="1"/>
    <col min="33" max="33" width="15" style="1" bestFit="1" customWidth="1"/>
    <col min="34" max="34" width="6.5703125" style="1" bestFit="1" customWidth="1"/>
    <col min="35" max="35" width="7.85546875" style="1" bestFit="1" customWidth="1"/>
    <col min="36" max="36" width="8.7109375" style="1" bestFit="1" customWidth="1"/>
    <col min="37" max="37" width="10" style="1" bestFit="1" customWidth="1"/>
    <col min="38" max="38" width="16.7109375" style="1" bestFit="1" customWidth="1"/>
    <col min="39" max="39" width="18.85546875" style="1" bestFit="1" customWidth="1"/>
    <col min="40" max="40" width="13.28515625" style="1" customWidth="1"/>
    <col min="41" max="41" width="15" style="1" bestFit="1" customWidth="1"/>
    <col min="42" max="42" width="6.5703125" style="1" bestFit="1" customWidth="1"/>
    <col min="43" max="43" width="7.85546875" style="1" bestFit="1" customWidth="1"/>
    <col min="44" max="44" width="8.5703125" style="1" bestFit="1" customWidth="1"/>
    <col min="45" max="45" width="10" style="1" bestFit="1" customWidth="1"/>
    <col min="46" max="16384" width="9" style="1"/>
  </cols>
  <sheetData>
    <row r="1" spans="1:45" ht="46.5" customHeight="1">
      <c r="A1" s="15" t="s">
        <v>38</v>
      </c>
      <c r="B1" s="15"/>
    </row>
    <row r="2" spans="1:45" ht="46.5" customHeight="1">
      <c r="A2" s="16" t="s">
        <v>34</v>
      </c>
      <c r="B2" s="16"/>
    </row>
    <row r="3" spans="1:45">
      <c r="A3" s="65" t="s">
        <v>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20" t="s">
        <v>24</v>
      </c>
      <c r="W3" s="20"/>
      <c r="X3" s="20"/>
      <c r="Y3" s="20"/>
      <c r="Z3" s="20"/>
      <c r="AA3" s="20"/>
      <c r="AB3" s="20"/>
      <c r="AC3" s="20"/>
      <c r="AD3" s="21" t="s">
        <v>25</v>
      </c>
      <c r="AE3" s="21"/>
      <c r="AF3" s="21"/>
      <c r="AG3" s="21"/>
      <c r="AH3" s="21"/>
      <c r="AI3" s="21"/>
      <c r="AJ3" s="21"/>
      <c r="AK3" s="21"/>
      <c r="AL3" s="22" t="s">
        <v>39</v>
      </c>
      <c r="AM3" s="22"/>
      <c r="AN3" s="22"/>
      <c r="AO3" s="22"/>
      <c r="AP3" s="22"/>
      <c r="AQ3" s="22"/>
      <c r="AR3" s="22"/>
      <c r="AS3" s="22"/>
    </row>
    <row r="4" spans="1:45" ht="34.5" customHeight="1">
      <c r="A4" s="23" t="s">
        <v>42</v>
      </c>
      <c r="B4" s="23" t="s">
        <v>43</v>
      </c>
      <c r="C4" s="46" t="s">
        <v>17</v>
      </c>
      <c r="D4" s="46" t="s">
        <v>18</v>
      </c>
      <c r="E4" s="46" t="s">
        <v>19</v>
      </c>
      <c r="F4" s="46" t="s">
        <v>20</v>
      </c>
      <c r="G4" s="46" t="s">
        <v>21</v>
      </c>
      <c r="H4" s="48" t="s">
        <v>22</v>
      </c>
      <c r="I4" s="50" t="s">
        <v>40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  <c r="V4" s="32" t="s">
        <v>42</v>
      </c>
      <c r="W4" s="32" t="s">
        <v>43</v>
      </c>
      <c r="X4" s="53" t="s">
        <v>17</v>
      </c>
      <c r="Y4" s="53" t="s">
        <v>18</v>
      </c>
      <c r="Z4" s="53" t="s">
        <v>19</v>
      </c>
      <c r="AA4" s="53" t="s">
        <v>20</v>
      </c>
      <c r="AB4" s="53" t="s">
        <v>21</v>
      </c>
      <c r="AC4" s="59" t="s">
        <v>22</v>
      </c>
      <c r="AD4" s="61" t="s">
        <v>41</v>
      </c>
      <c r="AE4" s="36" t="s">
        <v>43</v>
      </c>
      <c r="AF4" s="63" t="s">
        <v>17</v>
      </c>
      <c r="AG4" s="63" t="s">
        <v>18</v>
      </c>
      <c r="AH4" s="63" t="s">
        <v>19</v>
      </c>
      <c r="AI4" s="63" t="s">
        <v>20</v>
      </c>
      <c r="AJ4" s="63" t="s">
        <v>21</v>
      </c>
      <c r="AK4" s="55" t="s">
        <v>22</v>
      </c>
      <c r="AL4" s="57" t="s">
        <v>41</v>
      </c>
      <c r="AM4" s="38" t="s">
        <v>43</v>
      </c>
      <c r="AN4" s="66" t="s">
        <v>17</v>
      </c>
      <c r="AO4" s="66" t="s">
        <v>18</v>
      </c>
      <c r="AP4" s="66" t="s">
        <v>19</v>
      </c>
      <c r="AQ4" s="66" t="s">
        <v>20</v>
      </c>
      <c r="AR4" s="66" t="s">
        <v>21</v>
      </c>
      <c r="AS4" s="68" t="s">
        <v>22</v>
      </c>
    </row>
    <row r="5" spans="1:45" ht="90">
      <c r="A5" s="24"/>
      <c r="B5" s="24"/>
      <c r="C5" s="47"/>
      <c r="D5" s="47"/>
      <c r="E5" s="47"/>
      <c r="F5" s="47"/>
      <c r="G5" s="47"/>
      <c r="H5" s="49"/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3" t="s">
        <v>16</v>
      </c>
      <c r="V5" s="33"/>
      <c r="W5" s="33"/>
      <c r="X5" s="54"/>
      <c r="Y5" s="54"/>
      <c r="Z5" s="54"/>
      <c r="AA5" s="54"/>
      <c r="AB5" s="54"/>
      <c r="AC5" s="60"/>
      <c r="AD5" s="62"/>
      <c r="AE5" s="37"/>
      <c r="AF5" s="64"/>
      <c r="AG5" s="64"/>
      <c r="AH5" s="64"/>
      <c r="AI5" s="64"/>
      <c r="AJ5" s="64"/>
      <c r="AK5" s="56"/>
      <c r="AL5" s="58"/>
      <c r="AM5" s="39"/>
      <c r="AN5" s="67"/>
      <c r="AO5" s="67"/>
      <c r="AP5" s="67"/>
      <c r="AQ5" s="67"/>
      <c r="AR5" s="67"/>
      <c r="AS5" s="69"/>
    </row>
    <row r="6" spans="1:45" s="14" customFormat="1" ht="162">
      <c r="A6" s="4" t="s">
        <v>0</v>
      </c>
      <c r="B6" s="4" t="s">
        <v>44</v>
      </c>
      <c r="C6" s="5" t="s">
        <v>1</v>
      </c>
      <c r="D6" s="6" t="s">
        <v>2</v>
      </c>
      <c r="E6" s="7">
        <v>2</v>
      </c>
      <c r="F6" s="8" t="s">
        <v>3</v>
      </c>
      <c r="G6" s="7">
        <v>3896400</v>
      </c>
      <c r="H6" s="9">
        <f>ROUND(E6*G6,-2)</f>
        <v>7792800</v>
      </c>
      <c r="I6" s="10"/>
      <c r="J6" s="10"/>
      <c r="K6" s="10"/>
      <c r="L6" s="11">
        <v>7792800</v>
      </c>
      <c r="M6" s="10"/>
      <c r="N6" s="10"/>
      <c r="O6" s="10"/>
      <c r="P6" s="10"/>
      <c r="Q6" s="10"/>
      <c r="R6" s="10"/>
      <c r="S6" s="10"/>
      <c r="T6" s="10"/>
      <c r="U6" s="11">
        <f>SUM(I6:T6)</f>
        <v>7792800</v>
      </c>
      <c r="V6" s="4" t="s">
        <v>45</v>
      </c>
      <c r="W6" s="4" t="s">
        <v>46</v>
      </c>
      <c r="X6" s="12" t="s">
        <v>51</v>
      </c>
      <c r="Y6" s="6" t="s">
        <v>27</v>
      </c>
      <c r="Z6" s="13">
        <v>4</v>
      </c>
      <c r="AA6" s="8" t="s">
        <v>3</v>
      </c>
      <c r="AB6" s="7">
        <v>250000</v>
      </c>
      <c r="AC6" s="9">
        <f t="shared" ref="AC6" si="0">ROUND(Z6*AB6,-2)</f>
        <v>1000000</v>
      </c>
      <c r="AD6" s="4" t="s">
        <v>47</v>
      </c>
      <c r="AE6" s="4" t="s">
        <v>48</v>
      </c>
      <c r="AF6" s="12" t="s">
        <v>1</v>
      </c>
      <c r="AG6" s="6" t="s">
        <v>26</v>
      </c>
      <c r="AH6" s="13">
        <v>1</v>
      </c>
      <c r="AI6" s="8" t="s">
        <v>3</v>
      </c>
      <c r="AJ6" s="7">
        <v>5800000</v>
      </c>
      <c r="AK6" s="9">
        <v>5800000</v>
      </c>
      <c r="AL6" s="4" t="s">
        <v>49</v>
      </c>
      <c r="AM6" s="4" t="s">
        <v>50</v>
      </c>
      <c r="AN6" s="6" t="s">
        <v>1</v>
      </c>
      <c r="AO6" s="6" t="s">
        <v>26</v>
      </c>
      <c r="AP6" s="13">
        <v>1</v>
      </c>
      <c r="AQ6" s="8" t="s">
        <v>3</v>
      </c>
      <c r="AR6" s="7">
        <v>380000</v>
      </c>
      <c r="AS6" s="9">
        <v>380000</v>
      </c>
    </row>
    <row r="14" spans="1:45">
      <c r="A14" s="1" t="s">
        <v>32</v>
      </c>
    </row>
    <row r="15" spans="1:45">
      <c r="A15" s="1" t="s">
        <v>33</v>
      </c>
    </row>
  </sheetData>
  <mergeCells count="37">
    <mergeCell ref="AM4:AM5"/>
    <mergeCell ref="V3:AC3"/>
    <mergeCell ref="AD3:AK3"/>
    <mergeCell ref="AL3:AS3"/>
    <mergeCell ref="A3:U3"/>
    <mergeCell ref="E4:E5"/>
    <mergeCell ref="AN4:AN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Z4:Z5"/>
    <mergeCell ref="AA4:AA5"/>
    <mergeCell ref="AB4:AB5"/>
    <mergeCell ref="AC4:AC5"/>
    <mergeCell ref="AD4:AD5"/>
    <mergeCell ref="AF4:AF5"/>
    <mergeCell ref="AE4:AE5"/>
    <mergeCell ref="H4:H5"/>
    <mergeCell ref="I4:U4"/>
    <mergeCell ref="V4:V5"/>
    <mergeCell ref="X4:X5"/>
    <mergeCell ref="Y4:Y5"/>
    <mergeCell ref="W4:W5"/>
    <mergeCell ref="A4:A5"/>
    <mergeCell ref="C4:C5"/>
    <mergeCell ref="D4:D5"/>
    <mergeCell ref="F4:F5"/>
    <mergeCell ref="G4:G5"/>
    <mergeCell ref="B4:B5"/>
  </mergeCells>
  <dataValidations count="1">
    <dataValidation type="list" allowBlank="1" showInputMessage="1" sqref="AN6">
      <formula1>ที่ตั้ง2</formula1>
    </dataValidation>
  </dataValidations>
  <pageMargins left="0.7" right="0.7" top="0.75" bottom="0.75" header="0.3" footer="0.3"/>
  <pageSetup paperSize="9" scale="90" orientation="landscape" r:id="rId1"/>
  <headerFooter>
    <oddFooter>&amp;L&amp;8&amp;Z&amp;F&amp;C&amp;A&amp;R&amp;P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แผนความต้องการ</vt:lpstr>
      <vt:lpstr>ตัวอย่าง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SCPO</dc:creator>
  <cp:lastModifiedBy>admin</cp:lastModifiedBy>
  <cp:lastPrinted>2018-03-28T08:24:40Z</cp:lastPrinted>
  <dcterms:created xsi:type="dcterms:W3CDTF">2017-03-17T02:27:21Z</dcterms:created>
  <dcterms:modified xsi:type="dcterms:W3CDTF">2018-03-28T23:53:56Z</dcterms:modified>
</cp:coreProperties>
</file>